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1986\Documents\NAAC\SSR 2021\final SSR\DVV\Final DVV\"/>
    </mc:Choice>
  </mc:AlternateContent>
  <xr:revisionPtr revIDLastSave="0" documentId="8_{A0998504-999B-4134-8F4C-771607995993}" xr6:coauthVersionLast="47" xr6:coauthVersionMax="47" xr10:uidLastSave="{00000000-0000-0000-0000-000000000000}"/>
  <bookViews>
    <workbookView xWindow="-120" yWindow="-120" windowWidth="20730" windowHeight="11040" activeTab="3" xr2:uid="{5A169F82-F791-46E5-B667-45531F1A9F82}"/>
  </bookViews>
  <sheets>
    <sheet name="2018-2019" sheetId="1" r:id="rId1"/>
    <sheet name="2017-2018" sheetId="2" r:id="rId2"/>
    <sheet name="2019-2020" sheetId="3" r:id="rId3"/>
    <sheet name="2016-2017" sheetId="4" r:id="rId4"/>
    <sheet name="2020-2021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4" l="1"/>
  <c r="E27" i="5"/>
  <c r="G48" i="3"/>
  <c r="E51" i="1"/>
  <c r="E38" i="1"/>
  <c r="E30" i="1"/>
</calcChain>
</file>

<file path=xl/sharedStrings.xml><?xml version="1.0" encoding="utf-8"?>
<sst xmlns="http://schemas.openxmlformats.org/spreadsheetml/2006/main" count="400" uniqueCount="203">
  <si>
    <t>Sno</t>
  </si>
  <si>
    <t>Date</t>
  </si>
  <si>
    <t>VoucherNo</t>
  </si>
  <si>
    <t>Particular</t>
  </si>
  <si>
    <t>Debit</t>
  </si>
  <si>
    <t>Seminar &amp; Workshops Expenses</t>
  </si>
  <si>
    <t>PMT-BVRICE/18/5/1</t>
  </si>
  <si>
    <t>Cash</t>
  </si>
  <si>
    <t>Being cash paid towardsMCA 2nd yearstudents Mr.L.V.RAMA Raju Fourder Datajango.com Honorarium on date : 27 &amp; 28.04.2018 as per bill enclosed.</t>
  </si>
  <si>
    <t>PMT-BVRICE/18/7/5</t>
  </si>
  <si>
    <t>Being cash paid towards travelling exp to attended FDP at NIT Warangal as per bill enclosed.</t>
  </si>
  <si>
    <t>JRN-BVRICE/18/7/1</t>
  </si>
  <si>
    <t>Ch.Satyanarayana (BVRICE)</t>
  </si>
  <si>
    <t>Being jv passed towards attended workshop for training program at Chennai 18.06.2018 to 30.06.2018 and food exp and etc as per bills enclosed.</t>
  </si>
  <si>
    <t>JRN-BVRICE/18/7/8</t>
  </si>
  <si>
    <t>K.S.P.Varma</t>
  </si>
  <si>
    <t>Being jv passed towards travelling exp to attended CCMB Program trip and food exp and misc exp at HYD as per bill enclosed.</t>
  </si>
  <si>
    <t>Being jv passed towards exp for CCMB HYD visit by students of final year life sciences students &amp; Lunch and Dinner and Misc exp and etc as per bills enclosed.</t>
  </si>
  <si>
    <t>RCT-BVRICE/18/8/2</t>
  </si>
  <si>
    <t xml:space="preserve">Being cash received refund amount of train tickets for students paid VTU Belgaum Karnatka. </t>
  </si>
  <si>
    <t>PMT-BVRICE/18/9/24</t>
  </si>
  <si>
    <t>Being cash paid towards travelling exp to attended seminor final round P.Lakshmi Samyuetha with linked with SVECW students at HYD as per bill enclosed.</t>
  </si>
  <si>
    <t>PMT-BVRICE/18/11/17</t>
  </si>
  <si>
    <t>Being cash paid towards travelling exp to attended AI &amp; deeplearning wropshop at HYD as per bill enclosed.</t>
  </si>
  <si>
    <t>JRN-BVRICE/18/12/10</t>
  </si>
  <si>
    <t>G.Chakradhara Rao</t>
  </si>
  <si>
    <t>Being jv passed towards to attended workshop on AI &amp; BL at Narsapur,Medak at HYD as per bill enclosed.</t>
  </si>
  <si>
    <t>JRN-BVRICE/18/12/11</t>
  </si>
  <si>
    <t>J.PHANI KUMAR, LECTURER(Chemistry)</t>
  </si>
  <si>
    <t>Being jv passed towards to attended cheninformatics programme at IICI HYD and etc as per bills enclosed</t>
  </si>
  <si>
    <t>PMT-BVRICE/19/1/4</t>
  </si>
  <si>
    <t>Being cash paid towards travelling exp to attended workshop at AKNU at RJY as per bill enclosed.</t>
  </si>
  <si>
    <t>PMT-BVRICE/19/1/12</t>
  </si>
  <si>
    <t>Being cash paid towards Guest Lecture (Murali Satyanarayana Bethu) for M.Sc Students on Research Orientation  as per bill enclosed.</t>
  </si>
  <si>
    <t>JRN-BVRICE/19/3/11</t>
  </si>
  <si>
    <t>K.B.V.Brahma Rao</t>
  </si>
  <si>
    <t>Being jv passed towards Mca 3rd year students training node IS &amp; Mca 3rd year training on Date science and etc as per bills enclosed.</t>
  </si>
  <si>
    <t>PMT-BVRICE/19/3/15</t>
  </si>
  <si>
    <t>Being cash paid towards travelling exp to attended Interational conferance at Trivand as per bill enclosed.</t>
  </si>
  <si>
    <t>Vedic Expenses (BANGALORE)</t>
  </si>
  <si>
    <t>PMT-BVRICE/18/8/14</t>
  </si>
  <si>
    <t>Being Cash paid I.R.K.RAJU towards travelling exp to attended workshop at VEDIC at Banglore (2 Students) as per bill enclosed.</t>
  </si>
  <si>
    <t>PMT-BVRICE/18/8/15</t>
  </si>
  <si>
    <t>Being Cash paid I.R.K.RAJU towards travelling exp to attended workshop at VEDIC at Banglore (2 Students) (orginal bills in PMT BVRICE/18/8/14 DATE : 30.08.2018 as per bill enclosed.</t>
  </si>
  <si>
    <t>PMT-BVRICE/19/1/13</t>
  </si>
  <si>
    <t>Being Cash paid towards I.V.TILASI, N.PRASANTHI travelling exp to attended workshop at VEDIC at Bangalore as per bill enclosed.</t>
  </si>
  <si>
    <t>Vedic Expenses (HYDERABAD)</t>
  </si>
  <si>
    <t>JRN-BVRICE/18/9/8</t>
  </si>
  <si>
    <t>Being Cash paid towards travelling exp for Vedic Azzaz Nagar AP 37 TD 0306 with students and staff &amp; collected telangana state tax for from 17.09.2018 to 21.09.2018 azzez nagar at HYD tolget bills and etc food exp as per bill enclosed.</t>
  </si>
  <si>
    <t>PMT-BVRICE/18/12/15</t>
  </si>
  <si>
    <t>Being Cash paid towards V.BHASKARA MURTHY travelling exp to attended workshop at VEDIC at HYD as per bill enclosed</t>
  </si>
  <si>
    <t>PMT-BVRICE/19/1/10</t>
  </si>
  <si>
    <t>Being Cash paid towards I.R.K.RAJU, V.BHASKAR MURTHY travelling exp to attended workshop at VEDIC at HYD as per bill enclosed.</t>
  </si>
  <si>
    <t>JRN-BVRICE/19/3/1</t>
  </si>
  <si>
    <t>Journal Voucher</t>
  </si>
  <si>
    <t>Being Cash paid towards travelling exp for Vedic Azzaz Nagar AP 37 TD 0306 with students and staff &amp; collected telangana state tax for from 16.02.2019 to 19.02.2019 azzez nagar at HYD tollgate bills and etc food exp as per bill enclosed.</t>
  </si>
  <si>
    <t>PMT-BVRICE/19/3/4</t>
  </si>
  <si>
    <t>Being Cash paid towards CH.SATYANARAYANA, B.S.S.RAO, N.PRUDHVIRAJU, D.RAVI SANKAR travelling exp to attended workshop at VEDIC at HYD as per bill enclosed.</t>
  </si>
  <si>
    <t>PMT-BVRICE/19/3/18</t>
  </si>
  <si>
    <t>Being Cash paid towards I.R.K.Raju travelling exp to attended workshop at VEDIC at HYD as per bill enclosed.</t>
  </si>
  <si>
    <t>Credit</t>
  </si>
  <si>
    <t>Balance</t>
  </si>
  <si>
    <t>Medha Milan Seminar</t>
  </si>
  <si>
    <t>Sub Total (Medha Milan Seminar)</t>
  </si>
  <si>
    <t>0.00Dr</t>
  </si>
  <si>
    <t>PMT-BVRICE/17/10/15</t>
  </si>
  <si>
    <t>2,760.00Dr</t>
  </si>
  <si>
    <t>Being cash paid towards travelling exp to attended Faculty development program at KKD as per bill enclosed.</t>
  </si>
  <si>
    <t>PMT-BVRICE/17/11/8</t>
  </si>
  <si>
    <t>3,242.00Dr</t>
  </si>
  <si>
    <t>Being cash paid towards travelling exp to attended Disaster managment training at Eluru as per bill enclosed.</t>
  </si>
  <si>
    <t>PMT-BVRICE/18/1/10</t>
  </si>
  <si>
    <t>4,642.00Dr</t>
  </si>
  <si>
    <t>Being cash paid to J.PHANI KUMAR, V.SWAMY SABHARINADH towards attended International Conference on applied science of technology on 24.01.2018 Registration fee SRKR Eng College at BVRM as per bill enclosed</t>
  </si>
  <si>
    <t>PMT-BVRICE/18/2/1</t>
  </si>
  <si>
    <t>7,337.00Dr</t>
  </si>
  <si>
    <t>Being cash paid towards travelling exp to attended National Seminar workshop at KGRL College at BVRM as per bill enclosed.</t>
  </si>
  <si>
    <t>PMT-BVRICE/18/2/8</t>
  </si>
  <si>
    <t>8,137.00Dr</t>
  </si>
  <si>
    <t>Being cash paid towards Registration fee for workshop at SRKR College at BVRM as per bill enclosed.</t>
  </si>
  <si>
    <t>PMT-BVRICE/18/3/9</t>
  </si>
  <si>
    <t>10,137.00Dr</t>
  </si>
  <si>
    <t>Being cash paid towards students attended workshop three days in BVRM on date : 06.03.2018 to 08.03.2018 as per bill enclosed.</t>
  </si>
  <si>
    <t>Sub Total</t>
  </si>
  <si>
    <t>Sub Total (Seminar &amp; Workshops Expenses)</t>
  </si>
  <si>
    <t>Seminar Expenses</t>
  </si>
  <si>
    <t>Sub Total (Seminar Expenses)</t>
  </si>
  <si>
    <t>Sub Total (Vedic Expenses (BANGALORE))</t>
  </si>
  <si>
    <t>PMT-BVRICE/17/4/9</t>
  </si>
  <si>
    <t>1,100.00Dr</t>
  </si>
  <si>
    <t>Being cash paid towards travelling exp to attended workshop (Vwdic Exp 1100/-) at VEDIC at HYD as per bill enclosed.</t>
  </si>
  <si>
    <t>PMT-BVRICE/17/4/10</t>
  </si>
  <si>
    <t>2,816.00Dr</t>
  </si>
  <si>
    <t>Being cash paid K.ESWARA PRASAD towards travelling exp to attended workshop at VEDIC at HYD as per bill enclosed.</t>
  </si>
  <si>
    <t>PMT-BVRICE/17/6/2</t>
  </si>
  <si>
    <t>Being cash paid R.GOPAL KRISHNAM RAJU, P.SUJATHA towards travelling exp to attended workshop at VEDIC at HYD as per bill enclosed.</t>
  </si>
  <si>
    <t>PMT-BVRICE/18/3/1</t>
  </si>
  <si>
    <t>Being Cash paid to N.TEJASRI, V.NEELIMA towards travelling exp to attended workshop at VEDIC at HYD as per bill enclosed.</t>
  </si>
  <si>
    <t>PMT-BVRICE/18/3/14</t>
  </si>
  <si>
    <t>Being Cash paid to k.b.v.brahma rao towards travelling exp to attended workshop at VEDIC at HYD as per bill enclosed.</t>
  </si>
  <si>
    <t>JRN-BVRICE/18/3/5</t>
  </si>
  <si>
    <t>Being jv passed  towards travelling exp to attended workshop at VEDIC at HYD and sweets, banners and etc as per bill enclosed.</t>
  </si>
  <si>
    <t>Sub Total (Vedic Expenses (HYDERABAD))</t>
  </si>
  <si>
    <t>REPORT TOTAL</t>
  </si>
  <si>
    <t>Actual Expenses:</t>
  </si>
  <si>
    <t>PMT-BVRICE/19/7/9</t>
  </si>
  <si>
    <t>1,600.00Dr</t>
  </si>
  <si>
    <t>Being cash paid towards travelling exp for MCA 3rd year 1st semester students attended workshop at RJY as per bill enclosed.</t>
  </si>
  <si>
    <t>JRN-BVRC/19/12/3</t>
  </si>
  <si>
    <t>G.Preethi (Lecturer)</t>
  </si>
  <si>
    <t>Being jv passed towards travelling exp to attended National seminar at St. Thersa college Eluru and etc as per bills enclosed.</t>
  </si>
  <si>
    <t>PMT-BVRC/19/12/16</t>
  </si>
  <si>
    <t>Being cash paid towards travelling exp to attended workshop at BVRIT HYD as per bill enclosed.</t>
  </si>
  <si>
    <t>PMT-BVRICE/19/4/15</t>
  </si>
  <si>
    <t>6,651.00Dr</t>
  </si>
  <si>
    <t>Being Cash paid towards I.R.KRISHNAM RAJU travelling exp to attended workshop at VEDIC at HYD as per bill enclosed.</t>
  </si>
  <si>
    <t>JRN-BVRICE/19/6/6</t>
  </si>
  <si>
    <t>22,151.00Dr</t>
  </si>
  <si>
    <t>Being jv passed towards travelling exp for Vedic Azzaz Naga AP37 TD 0306 with students and staff &amp; collected telangana state tax for from 17.04.2019 to 20.04.2019 azzaz naga at HYD and etc as per bills enclosed.</t>
  </si>
  <si>
    <t>PMT-BVRICE/19/7/26</t>
  </si>
  <si>
    <t>26,209.00Dr</t>
  </si>
  <si>
    <t>Being Cash paid towards V.BHASKAR MURTHY, K.PAVAN KUMAR,K.SATYANARAYANARAJU travelling exp to attended workshop at VEDIC at HYD as per bill enclosed.</t>
  </si>
  <si>
    <t>PMT-BVRICE/19/8/4</t>
  </si>
  <si>
    <t>30,001.00Dr</t>
  </si>
  <si>
    <t>Being Cash paid towards SWAMYSABHARINADH, VN.SWAMY PAMARTI, Y.KIRAN travelling exp to attended workshop at VEDIC at HYD as per bill enclosed.</t>
  </si>
  <si>
    <t>PMT-BVRICE/19/9/22</t>
  </si>
  <si>
    <t>32,590.00Dr</t>
  </si>
  <si>
    <t>Being Cash paid to N.D.SOMESWARA RAO,J.PADAMAVATHI, G.GANGABHAVANI towards travelling exp to attended workshop at VEDIC at HYD as per bill enclosed.</t>
  </si>
  <si>
    <t>PMT-BVRICE/19/9/23</t>
  </si>
  <si>
    <t>34,679.00Dr</t>
  </si>
  <si>
    <t>Being Cash paid to S.PAVANI towards travelling exp to attended workshop at VEDIC at HYD as per bill enclosed.</t>
  </si>
  <si>
    <t>PMT-BVRICE/19/10/2</t>
  </si>
  <si>
    <t>38,714.00Dr</t>
  </si>
  <si>
    <t>Being Cash paid to A.V.SATYANARAYANA RAJU,Y.SRINIVAS RAJU,I.VIJAYA TULASI towards travelling exp to attended workshop at VEDIC at HYD as per bill enclosed.</t>
  </si>
  <si>
    <t>PMT-BVRC/19/11/18</t>
  </si>
  <si>
    <t>40,377.00Dr</t>
  </si>
  <si>
    <t>Being cash paid to K.B.V.BRAHMA RAO towards travelling exp to attended workshop at VEDIC at HYD as per bill enclosed.</t>
  </si>
  <si>
    <t>PMT-BVRC/19/12/9</t>
  </si>
  <si>
    <t>43,060.00Dr</t>
  </si>
  <si>
    <t>Being cash paid to U.Raju towards travelling exp to attended workshop at VEDIC at HYD as per bill enclosed.</t>
  </si>
  <si>
    <t>PMT-BVRC/20/1/18</t>
  </si>
  <si>
    <t>47,554.00Dr</t>
  </si>
  <si>
    <t>Being Cash paid to S.RAMESH, D.RADHA KRISHNA, A.S.S.D.V.PRASAD RAJU towards travelling exp to attended workshop at VEDIC at HYDe as per bill enclosed.</t>
  </si>
  <si>
    <t>BMD-BVRC/20/2/N/10</t>
  </si>
  <si>
    <t>Indian Bank-Bvrm A/c 466731145</t>
  </si>
  <si>
    <t>55,011.00Dr</t>
  </si>
  <si>
    <t>Cheque fvg "B.Naresh", towards reimbursement of Vedic, Hyd expenses, which incurred from 10.02.2020 to 13.02.2020, as per bills enclosed and Travelling expenses bill dt.15.02.2020.</t>
  </si>
  <si>
    <t>PMT-BVRC/20/2/13</t>
  </si>
  <si>
    <t>56,226.00Dr</t>
  </si>
  <si>
    <t>Being Cash paid to V.BHASKARA MURTHY towards travelling exp to attended workshop at VEDIC at HYD as per bill enclosed.</t>
  </si>
  <si>
    <t>Less:(5000+3100):</t>
  </si>
  <si>
    <t>K.PAVAN KRISHNA</t>
  </si>
  <si>
    <t>CONFERENCE</t>
  </si>
  <si>
    <t>ACHARYA NAGARJUNA UNIVERSITY</t>
  </si>
  <si>
    <t>R KRISHNAM RAJU INDUKURI</t>
  </si>
  <si>
    <t>INTERNATIONAL FDP</t>
  </si>
  <si>
    <t>K.B.V.BRAHMARAO</t>
  </si>
  <si>
    <t>AKNU</t>
  </si>
  <si>
    <t>V.BHASKARA MURTHY</t>
  </si>
  <si>
    <t>SK.ALISHA</t>
  </si>
  <si>
    <t>K.R.RAJESWARI</t>
  </si>
  <si>
    <t>N.PRIYANKA</t>
  </si>
  <si>
    <t>I.V.TULASI</t>
  </si>
  <si>
    <t>6.3.2 Average percentage of teachers provided with financial support to attend conferences/workshop and towards membership fee of professional bodies during the last five years
 (10)</t>
  </si>
  <si>
    <t>Year</t>
  </si>
  <si>
    <t>Name of teacher</t>
  </si>
  <si>
    <t>Name of conference/ workshop attended for which financial support provided</t>
  </si>
  <si>
    <t>Name of the professional body for which membership fee is provided</t>
  </si>
  <si>
    <t>Amount of support received (in INR)</t>
  </si>
  <si>
    <t>2020-2021</t>
  </si>
  <si>
    <t>VEDIC, HYDERABAD</t>
  </si>
  <si>
    <t>IN HOUSE PROGRAMS BY VEDIC TO STAFF</t>
  </si>
  <si>
    <t>B KIRAN</t>
  </si>
  <si>
    <t>V N V RADHA KRISHNA MURTHY</t>
  </si>
  <si>
    <t>R RAMA RAO</t>
  </si>
  <si>
    <t>B KAVYA</t>
  </si>
  <si>
    <t>A V S N RAJU</t>
  </si>
  <si>
    <t>G PRATHYUSHA</t>
  </si>
  <si>
    <t>Y R SIVA KUMAR</t>
  </si>
  <si>
    <t>P S SYAMALA DEEPTHI</t>
  </si>
  <si>
    <t>N PRUDHVI RAJU</t>
  </si>
  <si>
    <t>V BHASKARA MURTHY</t>
  </si>
  <si>
    <t>S K ALISHA</t>
  </si>
  <si>
    <t>B NARESH</t>
  </si>
  <si>
    <t>V NEELIMA</t>
  </si>
  <si>
    <t>K NEELIMA</t>
  </si>
  <si>
    <t>K MEENAKASHMI</t>
  </si>
  <si>
    <t>G GANAGA BHAVANI</t>
  </si>
  <si>
    <t>TOTAL</t>
  </si>
  <si>
    <t>2016-2017</t>
  </si>
  <si>
    <t>University college of Engineering, Vijayanagaram</t>
  </si>
  <si>
    <t>workshop</t>
  </si>
  <si>
    <t>P MANJULATHA</t>
  </si>
  <si>
    <t>K NARAYANA RAJU</t>
  </si>
  <si>
    <t>CH S V SATYANARAYANA</t>
  </si>
  <si>
    <t>CH SATYANARAYANA</t>
  </si>
  <si>
    <t>CH V SRINIVAS</t>
  </si>
  <si>
    <t>I R KRISHNAM RAJU</t>
  </si>
  <si>
    <t>SK ALISHA</t>
  </si>
  <si>
    <t>K B V BRAHMA RAO</t>
  </si>
  <si>
    <t>J PADMAVATHI</t>
  </si>
  <si>
    <t>J L SS PHANI KUMAR</t>
  </si>
  <si>
    <t>D RAVIKUMAR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</si>
</sst>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dd/mmm/yyyy;@"/>
  </numFmts>
  <fonts count="19" x14ac:knownFonts="1">
    <font>
      <sz val="11"/>
      <color theme="1"/>
      <name val="Calibri"/>
      <family val="2"/>
      <scheme val="minor"/>
    </font>
    <font>
      <sz val="9.75"/>
      <color rgb="FF000000"/>
      <name val="Calibri"/>
      <family val="2"/>
      <scheme val="minor"/>
    </font>
    <font>
      <b/>
      <sz val="9.75"/>
      <color indexed="9"/>
      <name val="Calibri"/>
      <family val="2"/>
      <scheme val="minor"/>
    </font>
    <font>
      <b/>
      <sz val="9"/>
      <color indexed="9"/>
      <name val="Arial"/>
      <family val="2"/>
    </font>
    <font>
      <b/>
      <sz val="11"/>
      <color indexed="9"/>
      <name val="Calibri"/>
      <family val="2"/>
      <scheme val="minor"/>
    </font>
    <font>
      <b/>
      <sz val="10.5"/>
      <color rgb="FFF0F8FF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153140"/>
      <name val="Arial"/>
      <family val="2"/>
    </font>
    <font>
      <b/>
      <sz val="10.5"/>
      <color rgb="FF000000"/>
      <name val="Arial"/>
      <family val="2"/>
    </font>
    <font>
      <b/>
      <sz val="14"/>
      <color rgb="FF000000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0"/>
      <name val="Arial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D2691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2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/>
    <xf numFmtId="164" fontId="1" fillId="2" borderId="2" xfId="0" applyNumberFormat="1" applyFont="1" applyFill="1" applyBorder="1" applyAlignment="1">
      <alignment horizontal="left"/>
    </xf>
    <xf numFmtId="165" fontId="6" fillId="2" borderId="2" xfId="0" applyNumberFormat="1" applyFont="1" applyFill="1" applyBorder="1" applyAlignment="1">
      <alignment horizontal="left"/>
    </xf>
    <xf numFmtId="49" fontId="6" fillId="2" borderId="2" xfId="0" applyNumberFormat="1" applyFont="1" applyFill="1" applyBorder="1" applyAlignment="1">
      <alignment horizontal="left"/>
    </xf>
    <xf numFmtId="49" fontId="6" fillId="2" borderId="2" xfId="0" applyNumberFormat="1" applyFont="1" applyFill="1" applyBorder="1" applyAlignment="1">
      <alignment horizontal="left" wrapText="1"/>
    </xf>
    <xf numFmtId="4" fontId="6" fillId="2" borderId="2" xfId="0" applyNumberFormat="1" applyFont="1" applyFill="1" applyBorder="1" applyAlignment="1">
      <alignment horizontal="right" wrapText="1"/>
    </xf>
    <xf numFmtId="4" fontId="7" fillId="2" borderId="2" xfId="0" applyNumberFormat="1" applyFont="1" applyFill="1" applyBorder="1" applyAlignment="1">
      <alignment horizontal="right" wrapText="1"/>
    </xf>
    <xf numFmtId="4" fontId="6" fillId="5" borderId="2" xfId="0" applyNumberFormat="1" applyFont="1" applyFill="1" applyBorder="1" applyAlignment="1">
      <alignment horizontal="right" wrapText="1"/>
    </xf>
    <xf numFmtId="4" fontId="6" fillId="2" borderId="2" xfId="0" applyNumberFormat="1" applyFont="1" applyFill="1" applyBorder="1" applyAlignment="1">
      <alignment horizontal="right"/>
    </xf>
    <xf numFmtId="4" fontId="6" fillId="5" borderId="2" xfId="0" applyNumberFormat="1" applyFont="1" applyFill="1" applyBorder="1" applyAlignment="1">
      <alignment horizontal="right"/>
    </xf>
    <xf numFmtId="164" fontId="1" fillId="2" borderId="0" xfId="0" applyNumberFormat="1" applyFont="1" applyFill="1" applyAlignment="1">
      <alignment horizontal="left"/>
    </xf>
    <xf numFmtId="165" fontId="6" fillId="2" borderId="0" xfId="0" applyNumberFormat="1" applyFont="1" applyFill="1" applyAlignment="1">
      <alignment horizontal="left"/>
    </xf>
    <xf numFmtId="49" fontId="6" fillId="2" borderId="0" xfId="0" applyNumberFormat="1" applyFont="1" applyFill="1" applyAlignment="1">
      <alignment horizontal="left"/>
    </xf>
    <xf numFmtId="4" fontId="6" fillId="2" borderId="0" xfId="0" applyNumberFormat="1" applyFont="1" applyFill="1" applyAlignment="1">
      <alignment horizontal="right"/>
    </xf>
    <xf numFmtId="4" fontId="8" fillId="2" borderId="2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164" fontId="10" fillId="2" borderId="0" xfId="0" applyNumberFormat="1" applyFont="1" applyFill="1" applyAlignment="1">
      <alignment horizontal="left"/>
    </xf>
    <xf numFmtId="165" fontId="11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 horizontal="left"/>
    </xf>
    <xf numFmtId="4" fontId="11" fillId="2" borderId="0" xfId="0" applyNumberFormat="1" applyFont="1" applyFill="1" applyAlignment="1">
      <alignment horizontal="right"/>
    </xf>
    <xf numFmtId="0" fontId="12" fillId="0" borderId="0" xfId="0" applyFont="1"/>
    <xf numFmtId="164" fontId="1" fillId="2" borderId="1" xfId="0" applyNumberFormat="1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left"/>
    </xf>
    <xf numFmtId="164" fontId="8" fillId="2" borderId="2" xfId="0" applyNumberFormat="1" applyFont="1" applyFill="1" applyBorder="1" applyAlignment="1">
      <alignment horizontal="left"/>
    </xf>
    <xf numFmtId="164" fontId="8" fillId="2" borderId="2" xfId="0" applyNumberFormat="1" applyFont="1" applyFill="1" applyBorder="1" applyAlignment="1">
      <alignment horizontal="left" wrapText="1"/>
    </xf>
    <xf numFmtId="164" fontId="9" fillId="2" borderId="2" xfId="0" applyNumberFormat="1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left"/>
    </xf>
    <xf numFmtId="0" fontId="13" fillId="0" borderId="4" xfId="0" applyFont="1" applyBorder="1"/>
    <xf numFmtId="0" fontId="13" fillId="0" borderId="5" xfId="0" applyFont="1" applyBorder="1"/>
    <xf numFmtId="0" fontId="13" fillId="0" borderId="5" xfId="0" applyFont="1" applyBorder="1" applyAlignment="1">
      <alignment horizontal="center"/>
    </xf>
    <xf numFmtId="0" fontId="13" fillId="0" borderId="6" xfId="0" applyFont="1" applyBorder="1"/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9" xfId="0" applyFont="1" applyFill="1" applyBorder="1"/>
    <xf numFmtId="0" fontId="13" fillId="0" borderId="10" xfId="0" applyFont="1" applyFill="1" applyBorder="1"/>
    <xf numFmtId="0" fontId="13" fillId="0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9" xfId="0" applyFont="1" applyFill="1" applyBorder="1" applyAlignment="1">
      <alignment horizontal="right"/>
    </xf>
    <xf numFmtId="0" fontId="0" fillId="0" borderId="0" xfId="0" applyBorder="1"/>
    <xf numFmtId="0" fontId="13" fillId="0" borderId="2" xfId="0" applyFont="1" applyBorder="1" applyAlignment="1">
      <alignment wrapText="1"/>
    </xf>
    <xf numFmtId="0" fontId="0" fillId="0" borderId="2" xfId="0" applyBorder="1"/>
    <xf numFmtId="0" fontId="13" fillId="0" borderId="2" xfId="0" applyFont="1" applyFill="1" applyBorder="1"/>
    <xf numFmtId="0" fontId="13" fillId="0" borderId="2" xfId="0" applyFont="1" applyFill="1" applyBorder="1" applyAlignment="1">
      <alignment wrapText="1"/>
    </xf>
    <xf numFmtId="0" fontId="17" fillId="0" borderId="2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18" fillId="0" borderId="2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left"/>
    </xf>
    <xf numFmtId="164" fontId="5" fillId="4" borderId="2" xfId="0" applyNumberFormat="1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left"/>
    </xf>
    <xf numFmtId="164" fontId="8" fillId="2" borderId="2" xfId="0" applyNumberFormat="1" applyFont="1" applyFill="1" applyBorder="1" applyAlignment="1">
      <alignment horizontal="left"/>
    </xf>
    <xf numFmtId="164" fontId="9" fillId="2" borderId="2" xfId="0" applyNumberFormat="1" applyFont="1" applyFill="1" applyBorder="1" applyAlignment="1">
      <alignment horizontal="left"/>
    </xf>
    <xf numFmtId="49" fontId="6" fillId="2" borderId="0" xfId="0" applyNumberFormat="1" applyFont="1" applyFill="1" applyAlignment="1">
      <alignment horizontal="right"/>
    </xf>
    <xf numFmtId="49" fontId="11" fillId="2" borderId="0" xfId="0" applyNumberFormat="1" applyFont="1" applyFill="1" applyAlignment="1">
      <alignment horizontal="right"/>
    </xf>
    <xf numFmtId="0" fontId="14" fillId="0" borderId="2" xfId="0" applyFont="1" applyBorder="1" applyAlignment="1">
      <alignment horizontal="left" vertical="top" wrapText="1"/>
    </xf>
    <xf numFmtId="0" fontId="15" fillId="0" borderId="2" xfId="0" applyFont="1" applyBorder="1"/>
    <xf numFmtId="0" fontId="14" fillId="0" borderId="8" xfId="0" applyFont="1" applyBorder="1" applyAlignment="1">
      <alignment horizontal="left" vertical="top" wrapText="1"/>
    </xf>
    <xf numFmtId="0" fontId="15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219075</xdr:rowOff>
    </xdr:from>
    <xdr:to>
      <xdr:col>5</xdr:col>
      <xdr:colOff>0</xdr:colOff>
      <xdr:row>0</xdr:row>
      <xdr:rowOff>428625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0940988-6C35-401B-9816-0A67142EE64E}"/>
            </a:ext>
          </a:extLst>
        </xdr:cNvPr>
        <xdr:cNvSpPr txBox="1"/>
      </xdr:nvSpPr>
      <xdr:spPr>
        <a:xfrm>
          <a:off x="847725" y="219075"/>
          <a:ext cx="8458200" cy="2095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t"/>
        <a:lstStyle/>
        <a:p>
          <a:pPr algn="ctr"/>
          <a:r>
            <a:rPr lang="en-IN" sz="1200" b="1">
              <a:solidFill>
                <a:srgbClr val="000000"/>
              </a:solidFill>
              <a:latin typeface="Times New Roman"/>
            </a:rPr>
            <a:t>General Ledger</a:t>
          </a:r>
        </a:p>
      </xdr:txBody>
    </xdr:sp>
    <xdr:clientData/>
  </xdr:twoCellAnchor>
  <xdr:twoCellAnchor>
    <xdr:from>
      <xdr:col>1</xdr:col>
      <xdr:colOff>47625</xdr:colOff>
      <xdr:row>0</xdr:row>
      <xdr:rowOff>9525</xdr:rowOff>
    </xdr:from>
    <xdr:to>
      <xdr:col>5</xdr:col>
      <xdr:colOff>0</xdr:colOff>
      <xdr:row>0</xdr:row>
      <xdr:rowOff>200025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047AC34-B5F7-4433-B5C5-FC6D0FBA9442}"/>
            </a:ext>
          </a:extLst>
        </xdr:cNvPr>
        <xdr:cNvSpPr txBox="1"/>
      </xdr:nvSpPr>
      <xdr:spPr>
        <a:xfrm>
          <a:off x="647700" y="9525"/>
          <a:ext cx="8658225" cy="1905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t"/>
        <a:lstStyle/>
        <a:p>
          <a:pPr algn="ctr"/>
          <a:r>
            <a:rPr lang="en-IN" sz="1200" b="1">
              <a:solidFill>
                <a:srgbClr val="000000"/>
              </a:solidFill>
              <a:latin typeface="Arial"/>
            </a:rPr>
            <a:t>B V Raju College</a:t>
          </a:r>
        </a:p>
      </xdr:txBody>
    </xdr:sp>
    <xdr:clientData/>
  </xdr:twoCellAnchor>
  <xdr:twoCellAnchor>
    <xdr:from>
      <xdr:col>1</xdr:col>
      <xdr:colOff>685800</xdr:colOff>
      <xdr:row>0</xdr:row>
      <xdr:rowOff>352425</xdr:rowOff>
    </xdr:from>
    <xdr:to>
      <xdr:col>2</xdr:col>
      <xdr:colOff>762000</xdr:colOff>
      <xdr:row>0</xdr:row>
      <xdr:rowOff>542925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627FB3-3473-4EB9-A23E-0BC204360AA9}"/>
            </a:ext>
          </a:extLst>
        </xdr:cNvPr>
        <xdr:cNvSpPr txBox="1"/>
      </xdr:nvSpPr>
      <xdr:spPr>
        <a:xfrm>
          <a:off x="1285875" y="352425"/>
          <a:ext cx="904875" cy="1905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t"/>
        <a:lstStyle/>
        <a:p>
          <a:pPr algn="l"/>
          <a:r>
            <a:rPr lang="en-IN" sz="1100">
              <a:solidFill>
                <a:srgbClr val="000000"/>
              </a:solidFill>
              <a:latin typeface="Times New Roman"/>
            </a:rPr>
            <a:t>01 Apr 2018</a:t>
          </a:r>
        </a:p>
      </xdr:txBody>
    </xdr:sp>
    <xdr:clientData/>
  </xdr:twoCellAnchor>
  <xdr:twoCellAnchor>
    <xdr:from>
      <xdr:col>4</xdr:col>
      <xdr:colOff>381000</xdr:colOff>
      <xdr:row>0</xdr:row>
      <xdr:rowOff>352425</xdr:rowOff>
    </xdr:from>
    <xdr:to>
      <xdr:col>5</xdr:col>
      <xdr:colOff>0</xdr:colOff>
      <xdr:row>0</xdr:row>
      <xdr:rowOff>542925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EE4C582-FD92-4B75-8DC9-CDFC328F2886}"/>
            </a:ext>
          </a:extLst>
        </xdr:cNvPr>
        <xdr:cNvSpPr txBox="1"/>
      </xdr:nvSpPr>
      <xdr:spPr>
        <a:xfrm>
          <a:off x="8591550" y="352425"/>
          <a:ext cx="714375" cy="1905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t"/>
        <a:lstStyle/>
        <a:p>
          <a:pPr algn="l"/>
          <a:r>
            <a:rPr lang="en-IN" sz="1100">
              <a:solidFill>
                <a:srgbClr val="000000"/>
              </a:solidFill>
              <a:latin typeface="Times New Roman"/>
            </a:rPr>
            <a:t>31 Mar 2019</a:t>
          </a:r>
        </a:p>
      </xdr:txBody>
    </xdr:sp>
    <xdr:clientData/>
  </xdr:twoCellAnchor>
  <xdr:twoCellAnchor>
    <xdr:from>
      <xdr:col>1</xdr:col>
      <xdr:colOff>209550</xdr:colOff>
      <xdr:row>0</xdr:row>
      <xdr:rowOff>352425</xdr:rowOff>
    </xdr:from>
    <xdr:to>
      <xdr:col>1</xdr:col>
      <xdr:colOff>685800</xdr:colOff>
      <xdr:row>0</xdr:row>
      <xdr:rowOff>542925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F7E93B8-5F18-4F83-BDD2-BB16C6F52287}"/>
            </a:ext>
          </a:extLst>
        </xdr:cNvPr>
        <xdr:cNvSpPr txBox="1"/>
      </xdr:nvSpPr>
      <xdr:spPr>
        <a:xfrm>
          <a:off x="809625" y="352425"/>
          <a:ext cx="476250" cy="1905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t"/>
        <a:lstStyle/>
        <a:p>
          <a:pPr algn="l"/>
          <a:r>
            <a:rPr lang="en-IN" sz="1100">
              <a:solidFill>
                <a:srgbClr val="000000"/>
              </a:solidFill>
              <a:latin typeface="Times New Roman"/>
            </a:rPr>
            <a:t>From :</a:t>
          </a:r>
        </a:p>
      </xdr:txBody>
    </xdr:sp>
    <xdr:clientData/>
  </xdr:twoCellAnchor>
  <xdr:twoCellAnchor>
    <xdr:from>
      <xdr:col>3</xdr:col>
      <xdr:colOff>2409825</xdr:colOff>
      <xdr:row>0</xdr:row>
      <xdr:rowOff>361950</xdr:rowOff>
    </xdr:from>
    <xdr:to>
      <xdr:col>4</xdr:col>
      <xdr:colOff>381000</xdr:colOff>
      <xdr:row>0</xdr:row>
      <xdr:rowOff>552450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5EBBAB7-8DD6-4765-89D2-4DFDF8FDCCD8}"/>
            </a:ext>
          </a:extLst>
        </xdr:cNvPr>
        <xdr:cNvSpPr txBox="1"/>
      </xdr:nvSpPr>
      <xdr:spPr>
        <a:xfrm>
          <a:off x="6000750" y="361950"/>
          <a:ext cx="2590800" cy="1905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t"/>
        <a:lstStyle/>
        <a:p>
          <a:pPr algn="ctr"/>
          <a:r>
            <a:rPr lang="en-IN" sz="1100">
              <a:solidFill>
                <a:srgbClr val="000000"/>
              </a:solidFill>
              <a:latin typeface="Times New Roman"/>
            </a:rPr>
            <a:t>To 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219075</xdr:rowOff>
    </xdr:from>
    <xdr:to>
      <xdr:col>5</xdr:col>
      <xdr:colOff>323850</xdr:colOff>
      <xdr:row>0</xdr:row>
      <xdr:rowOff>428625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1A39A8A-82B6-4638-8778-16DD6345ECDE}"/>
            </a:ext>
          </a:extLst>
        </xdr:cNvPr>
        <xdr:cNvSpPr txBox="1"/>
      </xdr:nvSpPr>
      <xdr:spPr>
        <a:xfrm>
          <a:off x="847725" y="219075"/>
          <a:ext cx="6600825" cy="2095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t"/>
        <a:lstStyle/>
        <a:p>
          <a:pPr algn="ctr"/>
          <a:r>
            <a:rPr lang="en-IN" sz="1200" b="1">
              <a:solidFill>
                <a:srgbClr val="000000"/>
              </a:solidFill>
              <a:latin typeface="Times New Roman"/>
            </a:rPr>
            <a:t>General Ledger</a:t>
          </a:r>
        </a:p>
      </xdr:txBody>
    </xdr:sp>
    <xdr:clientData/>
  </xdr:twoCellAnchor>
  <xdr:twoCellAnchor>
    <xdr:from>
      <xdr:col>1</xdr:col>
      <xdr:colOff>47625</xdr:colOff>
      <xdr:row>0</xdr:row>
      <xdr:rowOff>9525</xdr:rowOff>
    </xdr:from>
    <xdr:to>
      <xdr:col>5</xdr:col>
      <xdr:colOff>609600</xdr:colOff>
      <xdr:row>0</xdr:row>
      <xdr:rowOff>200025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CAB58BB-9846-4AAF-8C6F-B110B73EB475}"/>
            </a:ext>
          </a:extLst>
        </xdr:cNvPr>
        <xdr:cNvSpPr txBox="1"/>
      </xdr:nvSpPr>
      <xdr:spPr>
        <a:xfrm>
          <a:off x="647700" y="9525"/>
          <a:ext cx="7086600" cy="1905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t"/>
        <a:lstStyle/>
        <a:p>
          <a:pPr algn="ctr"/>
          <a:r>
            <a:rPr lang="en-IN" sz="1200" b="1">
              <a:solidFill>
                <a:srgbClr val="000000"/>
              </a:solidFill>
              <a:latin typeface="Arial"/>
            </a:rPr>
            <a:t>B V Raju College</a:t>
          </a:r>
        </a:p>
      </xdr:txBody>
    </xdr:sp>
    <xdr:clientData/>
  </xdr:twoCellAnchor>
  <xdr:twoCellAnchor>
    <xdr:from>
      <xdr:col>1</xdr:col>
      <xdr:colOff>685800</xdr:colOff>
      <xdr:row>0</xdr:row>
      <xdr:rowOff>352425</xdr:rowOff>
    </xdr:from>
    <xdr:to>
      <xdr:col>2</xdr:col>
      <xdr:colOff>762000</xdr:colOff>
      <xdr:row>0</xdr:row>
      <xdr:rowOff>542925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72EE427-3D84-461D-841D-5B6F280575D4}"/>
            </a:ext>
          </a:extLst>
        </xdr:cNvPr>
        <xdr:cNvSpPr txBox="1"/>
      </xdr:nvSpPr>
      <xdr:spPr>
        <a:xfrm>
          <a:off x="1285875" y="352425"/>
          <a:ext cx="895350" cy="1905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t"/>
        <a:lstStyle/>
        <a:p>
          <a:pPr algn="l"/>
          <a:r>
            <a:rPr lang="en-IN" sz="1100">
              <a:solidFill>
                <a:srgbClr val="000000"/>
              </a:solidFill>
              <a:latin typeface="Times New Roman"/>
            </a:rPr>
            <a:t>01 Apr 2017</a:t>
          </a:r>
        </a:p>
      </xdr:txBody>
    </xdr:sp>
    <xdr:clientData/>
  </xdr:twoCellAnchor>
  <xdr:twoCellAnchor>
    <xdr:from>
      <xdr:col>4</xdr:col>
      <xdr:colOff>381000</xdr:colOff>
      <xdr:row>0</xdr:row>
      <xdr:rowOff>352425</xdr:rowOff>
    </xdr:from>
    <xdr:to>
      <xdr:col>5</xdr:col>
      <xdr:colOff>190500</xdr:colOff>
      <xdr:row>0</xdr:row>
      <xdr:rowOff>542925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59942DD-3A81-4AC7-B9C4-4863A4489768}"/>
            </a:ext>
          </a:extLst>
        </xdr:cNvPr>
        <xdr:cNvSpPr txBox="1"/>
      </xdr:nvSpPr>
      <xdr:spPr>
        <a:xfrm>
          <a:off x="6410325" y="352425"/>
          <a:ext cx="904875" cy="1905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t"/>
        <a:lstStyle/>
        <a:p>
          <a:pPr algn="l"/>
          <a:r>
            <a:rPr lang="en-IN" sz="1100">
              <a:solidFill>
                <a:srgbClr val="000000"/>
              </a:solidFill>
              <a:latin typeface="Times New Roman"/>
            </a:rPr>
            <a:t>31 Mar 2018</a:t>
          </a:r>
        </a:p>
      </xdr:txBody>
    </xdr:sp>
    <xdr:clientData/>
  </xdr:twoCellAnchor>
  <xdr:twoCellAnchor>
    <xdr:from>
      <xdr:col>1</xdr:col>
      <xdr:colOff>209550</xdr:colOff>
      <xdr:row>0</xdr:row>
      <xdr:rowOff>352425</xdr:rowOff>
    </xdr:from>
    <xdr:to>
      <xdr:col>1</xdr:col>
      <xdr:colOff>685800</xdr:colOff>
      <xdr:row>0</xdr:row>
      <xdr:rowOff>542925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67E4D06-726A-43CE-AA6B-51D084FB9738}"/>
            </a:ext>
          </a:extLst>
        </xdr:cNvPr>
        <xdr:cNvSpPr txBox="1"/>
      </xdr:nvSpPr>
      <xdr:spPr>
        <a:xfrm>
          <a:off x="809625" y="352425"/>
          <a:ext cx="476250" cy="1905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t"/>
        <a:lstStyle/>
        <a:p>
          <a:pPr algn="l"/>
          <a:r>
            <a:rPr lang="en-IN" sz="1100">
              <a:solidFill>
                <a:srgbClr val="000000"/>
              </a:solidFill>
              <a:latin typeface="Times New Roman"/>
            </a:rPr>
            <a:t>From :</a:t>
          </a:r>
        </a:p>
      </xdr:txBody>
    </xdr:sp>
    <xdr:clientData/>
  </xdr:twoCellAnchor>
  <xdr:twoCellAnchor>
    <xdr:from>
      <xdr:col>3</xdr:col>
      <xdr:colOff>2409825</xdr:colOff>
      <xdr:row>0</xdr:row>
      <xdr:rowOff>361950</xdr:rowOff>
    </xdr:from>
    <xdr:to>
      <xdr:col>4</xdr:col>
      <xdr:colOff>381000</xdr:colOff>
      <xdr:row>0</xdr:row>
      <xdr:rowOff>552450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8377428-F587-4224-A3E0-3CC99EE7B3F3}"/>
            </a:ext>
          </a:extLst>
        </xdr:cNvPr>
        <xdr:cNvSpPr txBox="1"/>
      </xdr:nvSpPr>
      <xdr:spPr>
        <a:xfrm>
          <a:off x="5991225" y="361950"/>
          <a:ext cx="419100" cy="1905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t"/>
        <a:lstStyle/>
        <a:p>
          <a:pPr algn="ctr"/>
          <a:r>
            <a:rPr lang="en-IN" sz="1100">
              <a:solidFill>
                <a:srgbClr val="000000"/>
              </a:solidFill>
              <a:latin typeface="Times New Roman"/>
            </a:rPr>
            <a:t>To 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219075</xdr:rowOff>
    </xdr:from>
    <xdr:to>
      <xdr:col>5</xdr:col>
      <xdr:colOff>323850</xdr:colOff>
      <xdr:row>0</xdr:row>
      <xdr:rowOff>428625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86B90FF-4BDF-4134-A3EA-B75C8A5047DA}"/>
            </a:ext>
          </a:extLst>
        </xdr:cNvPr>
        <xdr:cNvSpPr txBox="1"/>
      </xdr:nvSpPr>
      <xdr:spPr>
        <a:xfrm>
          <a:off x="847725" y="219075"/>
          <a:ext cx="6600825" cy="2095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t"/>
        <a:lstStyle/>
        <a:p>
          <a:pPr algn="ctr"/>
          <a:r>
            <a:rPr lang="en-IN" sz="1200" b="1">
              <a:solidFill>
                <a:srgbClr val="000000"/>
              </a:solidFill>
              <a:latin typeface="Times New Roman"/>
            </a:rPr>
            <a:t>General Ledger</a:t>
          </a:r>
        </a:p>
      </xdr:txBody>
    </xdr:sp>
    <xdr:clientData/>
  </xdr:twoCellAnchor>
  <xdr:twoCellAnchor>
    <xdr:from>
      <xdr:col>1</xdr:col>
      <xdr:colOff>47625</xdr:colOff>
      <xdr:row>0</xdr:row>
      <xdr:rowOff>9525</xdr:rowOff>
    </xdr:from>
    <xdr:to>
      <xdr:col>5</xdr:col>
      <xdr:colOff>609600</xdr:colOff>
      <xdr:row>0</xdr:row>
      <xdr:rowOff>200025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0FF5EEC-DD20-42AA-A406-9E5420C7595B}"/>
            </a:ext>
          </a:extLst>
        </xdr:cNvPr>
        <xdr:cNvSpPr txBox="1"/>
      </xdr:nvSpPr>
      <xdr:spPr>
        <a:xfrm>
          <a:off x="647700" y="9525"/>
          <a:ext cx="7086600" cy="1905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t"/>
        <a:lstStyle/>
        <a:p>
          <a:pPr algn="ctr"/>
          <a:r>
            <a:rPr lang="en-IN" sz="1200" b="1">
              <a:solidFill>
                <a:srgbClr val="000000"/>
              </a:solidFill>
              <a:latin typeface="Arial"/>
            </a:rPr>
            <a:t>B V Raju College</a:t>
          </a:r>
        </a:p>
      </xdr:txBody>
    </xdr:sp>
    <xdr:clientData/>
  </xdr:twoCellAnchor>
  <xdr:twoCellAnchor>
    <xdr:from>
      <xdr:col>1</xdr:col>
      <xdr:colOff>685800</xdr:colOff>
      <xdr:row>0</xdr:row>
      <xdr:rowOff>352425</xdr:rowOff>
    </xdr:from>
    <xdr:to>
      <xdr:col>2</xdr:col>
      <xdr:colOff>762000</xdr:colOff>
      <xdr:row>0</xdr:row>
      <xdr:rowOff>542925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BAC5866-EBFB-4CE7-8272-E0FCDF89A51C}"/>
            </a:ext>
          </a:extLst>
        </xdr:cNvPr>
        <xdr:cNvSpPr txBox="1"/>
      </xdr:nvSpPr>
      <xdr:spPr>
        <a:xfrm>
          <a:off x="1285875" y="352425"/>
          <a:ext cx="895350" cy="1905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t"/>
        <a:lstStyle/>
        <a:p>
          <a:pPr algn="l"/>
          <a:r>
            <a:rPr lang="en-IN" sz="1100">
              <a:solidFill>
                <a:srgbClr val="000000"/>
              </a:solidFill>
              <a:latin typeface="Times New Roman"/>
            </a:rPr>
            <a:t>01 Apr 2019</a:t>
          </a:r>
        </a:p>
      </xdr:txBody>
    </xdr:sp>
    <xdr:clientData/>
  </xdr:twoCellAnchor>
  <xdr:twoCellAnchor>
    <xdr:from>
      <xdr:col>4</xdr:col>
      <xdr:colOff>381000</xdr:colOff>
      <xdr:row>0</xdr:row>
      <xdr:rowOff>352425</xdr:rowOff>
    </xdr:from>
    <xdr:to>
      <xdr:col>5</xdr:col>
      <xdr:colOff>190500</xdr:colOff>
      <xdr:row>0</xdr:row>
      <xdr:rowOff>542925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22724B0-9846-46D7-95C5-4BE4B5362F08}"/>
            </a:ext>
          </a:extLst>
        </xdr:cNvPr>
        <xdr:cNvSpPr txBox="1"/>
      </xdr:nvSpPr>
      <xdr:spPr>
        <a:xfrm>
          <a:off x="6410325" y="352425"/>
          <a:ext cx="904875" cy="1905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t"/>
        <a:lstStyle/>
        <a:p>
          <a:pPr algn="l"/>
          <a:r>
            <a:rPr lang="en-IN" sz="1100">
              <a:solidFill>
                <a:srgbClr val="000000"/>
              </a:solidFill>
              <a:latin typeface="Times New Roman"/>
            </a:rPr>
            <a:t>31 Mar 2020</a:t>
          </a:r>
        </a:p>
      </xdr:txBody>
    </xdr:sp>
    <xdr:clientData/>
  </xdr:twoCellAnchor>
  <xdr:twoCellAnchor>
    <xdr:from>
      <xdr:col>1</xdr:col>
      <xdr:colOff>209550</xdr:colOff>
      <xdr:row>0</xdr:row>
      <xdr:rowOff>352425</xdr:rowOff>
    </xdr:from>
    <xdr:to>
      <xdr:col>1</xdr:col>
      <xdr:colOff>685800</xdr:colOff>
      <xdr:row>0</xdr:row>
      <xdr:rowOff>542925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30C1AC-CD11-44D8-A767-D8BD51404135}"/>
            </a:ext>
          </a:extLst>
        </xdr:cNvPr>
        <xdr:cNvSpPr txBox="1"/>
      </xdr:nvSpPr>
      <xdr:spPr>
        <a:xfrm>
          <a:off x="809625" y="352425"/>
          <a:ext cx="476250" cy="1905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t"/>
        <a:lstStyle/>
        <a:p>
          <a:pPr algn="l"/>
          <a:r>
            <a:rPr lang="en-IN" sz="1100">
              <a:solidFill>
                <a:srgbClr val="000000"/>
              </a:solidFill>
              <a:latin typeface="Times New Roman"/>
            </a:rPr>
            <a:t>From :</a:t>
          </a:r>
        </a:p>
      </xdr:txBody>
    </xdr:sp>
    <xdr:clientData/>
  </xdr:twoCellAnchor>
  <xdr:twoCellAnchor>
    <xdr:from>
      <xdr:col>3</xdr:col>
      <xdr:colOff>2409825</xdr:colOff>
      <xdr:row>0</xdr:row>
      <xdr:rowOff>361950</xdr:rowOff>
    </xdr:from>
    <xdr:to>
      <xdr:col>4</xdr:col>
      <xdr:colOff>381000</xdr:colOff>
      <xdr:row>0</xdr:row>
      <xdr:rowOff>552450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4728F67-1115-42E6-BC2E-46467E5B383E}"/>
            </a:ext>
          </a:extLst>
        </xdr:cNvPr>
        <xdr:cNvSpPr txBox="1"/>
      </xdr:nvSpPr>
      <xdr:spPr>
        <a:xfrm>
          <a:off x="5991225" y="361950"/>
          <a:ext cx="419100" cy="1905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t"/>
        <a:lstStyle/>
        <a:p>
          <a:pPr algn="ctr"/>
          <a:r>
            <a:rPr lang="en-IN" sz="1100">
              <a:solidFill>
                <a:srgbClr val="000000"/>
              </a:solidFill>
              <a:latin typeface="Times New Roman"/>
            </a:rPr>
            <a:t>To 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15998-5F39-4721-BEF6-229C37AACD27}">
  <dimension ref="A1:E52"/>
  <sheetViews>
    <sheetView workbookViewId="0">
      <selection activeCell="J5" sqref="J5"/>
    </sheetView>
  </sheetViews>
  <sheetFormatPr defaultRowHeight="15" x14ac:dyDescent="0.25"/>
  <cols>
    <col min="1" max="1" width="9" style="13" customWidth="1"/>
    <col min="2" max="2" width="12.42578125" style="14" customWidth="1"/>
    <col min="3" max="3" width="32.42578125" style="15" customWidth="1"/>
    <col min="4" max="4" width="69.28515625" style="15" customWidth="1"/>
    <col min="5" max="5" width="16.42578125" style="16" customWidth="1"/>
  </cols>
  <sheetData>
    <row r="1" spans="1:5" ht="59.25" customHeight="1" x14ac:dyDescent="0.25">
      <c r="A1" s="53"/>
      <c r="B1" s="53"/>
      <c r="C1" s="53"/>
      <c r="D1" s="53"/>
      <c r="E1" s="53"/>
    </row>
    <row r="2" spans="1:5" s="3" customFormat="1" ht="24.9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54" t="s">
        <v>5</v>
      </c>
      <c r="B3" s="54"/>
      <c r="C3" s="54"/>
      <c r="D3" s="54"/>
      <c r="E3" s="54"/>
    </row>
    <row r="4" spans="1:5" x14ac:dyDescent="0.25">
      <c r="A4" s="4">
        <v>1</v>
      </c>
      <c r="B4" s="5">
        <v>43221</v>
      </c>
      <c r="C4" s="6" t="s">
        <v>6</v>
      </c>
      <c r="D4" s="7" t="s">
        <v>7</v>
      </c>
      <c r="E4" s="8">
        <v>7500</v>
      </c>
    </row>
    <row r="5" spans="1:5" ht="24.75" x14ac:dyDescent="0.25">
      <c r="A5" s="4"/>
      <c r="B5" s="5"/>
      <c r="C5" s="6"/>
      <c r="D5" s="7" t="s">
        <v>8</v>
      </c>
      <c r="E5" s="8"/>
    </row>
    <row r="6" spans="1:5" x14ac:dyDescent="0.25">
      <c r="A6" s="4">
        <v>3</v>
      </c>
      <c r="B6" s="5">
        <v>43283</v>
      </c>
      <c r="C6" s="6" t="s">
        <v>9</v>
      </c>
      <c r="D6" s="7" t="s">
        <v>7</v>
      </c>
      <c r="E6" s="9">
        <v>4216</v>
      </c>
    </row>
    <row r="7" spans="1:5" ht="24.75" x14ac:dyDescent="0.25">
      <c r="A7" s="4"/>
      <c r="B7" s="5"/>
      <c r="C7" s="6"/>
      <c r="D7" s="7" t="s">
        <v>10</v>
      </c>
      <c r="E7" s="8"/>
    </row>
    <row r="8" spans="1:5" x14ac:dyDescent="0.25">
      <c r="A8" s="4">
        <v>4</v>
      </c>
      <c r="B8" s="5">
        <v>43288</v>
      </c>
      <c r="C8" s="6" t="s">
        <v>11</v>
      </c>
      <c r="D8" s="7" t="s">
        <v>12</v>
      </c>
      <c r="E8" s="8">
        <v>12811</v>
      </c>
    </row>
    <row r="9" spans="1:5" ht="24.75" x14ac:dyDescent="0.25">
      <c r="A9" s="4"/>
      <c r="B9" s="5"/>
      <c r="C9" s="6"/>
      <c r="D9" s="7" t="s">
        <v>13</v>
      </c>
      <c r="E9" s="8"/>
    </row>
    <row r="10" spans="1:5" x14ac:dyDescent="0.25">
      <c r="A10" s="4">
        <v>5</v>
      </c>
      <c r="B10" s="5">
        <v>43308</v>
      </c>
      <c r="C10" s="6" t="s">
        <v>14</v>
      </c>
      <c r="D10" s="7" t="s">
        <v>15</v>
      </c>
      <c r="E10" s="8">
        <v>19251</v>
      </c>
    </row>
    <row r="11" spans="1:5" ht="24.75" x14ac:dyDescent="0.25">
      <c r="A11" s="4"/>
      <c r="B11" s="5"/>
      <c r="C11" s="6"/>
      <c r="D11" s="7" t="s">
        <v>16</v>
      </c>
      <c r="E11" s="8"/>
    </row>
    <row r="12" spans="1:5" ht="24.75" x14ac:dyDescent="0.25">
      <c r="A12" s="4"/>
      <c r="B12" s="5"/>
      <c r="C12" s="6"/>
      <c r="D12" s="7" t="s">
        <v>17</v>
      </c>
      <c r="E12" s="8"/>
    </row>
    <row r="13" spans="1:5" x14ac:dyDescent="0.25">
      <c r="A13" s="4">
        <v>7</v>
      </c>
      <c r="B13" s="5">
        <v>43321</v>
      </c>
      <c r="C13" s="6" t="s">
        <v>18</v>
      </c>
      <c r="D13" s="7" t="s">
        <v>7</v>
      </c>
      <c r="E13" s="8"/>
    </row>
    <row r="14" spans="1:5" ht="24.75" x14ac:dyDescent="0.25">
      <c r="A14" s="4"/>
      <c r="B14" s="5"/>
      <c r="C14" s="6"/>
      <c r="D14" s="7" t="s">
        <v>19</v>
      </c>
      <c r="E14" s="8"/>
    </row>
    <row r="15" spans="1:5" x14ac:dyDescent="0.25">
      <c r="A15" s="4">
        <v>8</v>
      </c>
      <c r="B15" s="5">
        <v>43371</v>
      </c>
      <c r="C15" s="6" t="s">
        <v>20</v>
      </c>
      <c r="D15" s="7" t="s">
        <v>7</v>
      </c>
      <c r="E15" s="8">
        <v>1200</v>
      </c>
    </row>
    <row r="16" spans="1:5" ht="24.75" x14ac:dyDescent="0.25">
      <c r="A16" s="4"/>
      <c r="B16" s="5"/>
      <c r="C16" s="6"/>
      <c r="D16" s="7" t="s">
        <v>21</v>
      </c>
      <c r="E16" s="8"/>
    </row>
    <row r="17" spans="1:5" x14ac:dyDescent="0.25">
      <c r="A17" s="4">
        <v>9</v>
      </c>
      <c r="B17" s="5">
        <v>43431</v>
      </c>
      <c r="C17" s="6" t="s">
        <v>22</v>
      </c>
      <c r="D17" s="7" t="s">
        <v>7</v>
      </c>
      <c r="E17" s="8">
        <v>2261</v>
      </c>
    </row>
    <row r="18" spans="1:5" ht="24.75" x14ac:dyDescent="0.25">
      <c r="A18" s="4"/>
      <c r="B18" s="5"/>
      <c r="C18" s="6"/>
      <c r="D18" s="7" t="s">
        <v>23</v>
      </c>
      <c r="E18" s="8"/>
    </row>
    <row r="19" spans="1:5" x14ac:dyDescent="0.25">
      <c r="A19" s="4">
        <v>10</v>
      </c>
      <c r="B19" s="5">
        <v>43460</v>
      </c>
      <c r="C19" s="6" t="s">
        <v>24</v>
      </c>
      <c r="D19" s="7" t="s">
        <v>25</v>
      </c>
      <c r="E19" s="8">
        <v>4869</v>
      </c>
    </row>
    <row r="20" spans="1:5" ht="24.75" x14ac:dyDescent="0.25">
      <c r="A20" s="4"/>
      <c r="B20" s="5"/>
      <c r="C20" s="6"/>
      <c r="D20" s="7" t="s">
        <v>26</v>
      </c>
      <c r="E20" s="8"/>
    </row>
    <row r="21" spans="1:5" x14ac:dyDescent="0.25">
      <c r="A21" s="4">
        <v>11</v>
      </c>
      <c r="B21" s="5">
        <v>43460</v>
      </c>
      <c r="C21" s="6" t="s">
        <v>27</v>
      </c>
      <c r="D21" s="7" t="s">
        <v>28</v>
      </c>
      <c r="E21" s="8">
        <v>10310</v>
      </c>
    </row>
    <row r="22" spans="1:5" ht="24.75" x14ac:dyDescent="0.25">
      <c r="A22" s="4"/>
      <c r="B22" s="5"/>
      <c r="C22" s="6"/>
      <c r="D22" s="7" t="s">
        <v>29</v>
      </c>
      <c r="E22" s="8"/>
    </row>
    <row r="23" spans="1:5" x14ac:dyDescent="0.25">
      <c r="A23" s="4">
        <v>12</v>
      </c>
      <c r="B23" s="5">
        <v>43472</v>
      </c>
      <c r="C23" s="6" t="s">
        <v>30</v>
      </c>
      <c r="D23" s="7" t="s">
        <v>7</v>
      </c>
      <c r="E23" s="8">
        <v>1070</v>
      </c>
    </row>
    <row r="24" spans="1:5" ht="24.75" x14ac:dyDescent="0.25">
      <c r="A24" s="4"/>
      <c r="B24" s="5"/>
      <c r="C24" s="6"/>
      <c r="D24" s="7" t="s">
        <v>31</v>
      </c>
      <c r="E24" s="8"/>
    </row>
    <row r="25" spans="1:5" x14ac:dyDescent="0.25">
      <c r="A25" s="4">
        <v>13</v>
      </c>
      <c r="B25" s="5">
        <v>43483</v>
      </c>
      <c r="C25" s="6" t="s">
        <v>32</v>
      </c>
      <c r="D25" s="7" t="s">
        <v>7</v>
      </c>
      <c r="E25" s="8">
        <v>5000</v>
      </c>
    </row>
    <row r="26" spans="1:5" ht="24.75" x14ac:dyDescent="0.25">
      <c r="A26" s="4"/>
      <c r="B26" s="5"/>
      <c r="C26" s="6"/>
      <c r="D26" s="7" t="s">
        <v>33</v>
      </c>
      <c r="E26" s="8"/>
    </row>
    <row r="27" spans="1:5" x14ac:dyDescent="0.25">
      <c r="A27" s="4">
        <v>14</v>
      </c>
      <c r="B27" s="5">
        <v>43540</v>
      </c>
      <c r="C27" s="6" t="s">
        <v>34</v>
      </c>
      <c r="D27" s="7" t="s">
        <v>35</v>
      </c>
      <c r="E27" s="8">
        <v>12000</v>
      </c>
    </row>
    <row r="28" spans="1:5" ht="24.75" x14ac:dyDescent="0.25">
      <c r="A28" s="4"/>
      <c r="B28" s="5"/>
      <c r="C28" s="6"/>
      <c r="D28" s="7" t="s">
        <v>36</v>
      </c>
      <c r="E28" s="8"/>
    </row>
    <row r="29" spans="1:5" x14ac:dyDescent="0.25">
      <c r="A29" s="4">
        <v>15</v>
      </c>
      <c r="B29" s="5">
        <v>43543</v>
      </c>
      <c r="C29" s="6" t="s">
        <v>37</v>
      </c>
      <c r="D29" s="7" t="s">
        <v>7</v>
      </c>
      <c r="E29" s="8">
        <v>5766</v>
      </c>
    </row>
    <row r="30" spans="1:5" ht="24.75" x14ac:dyDescent="0.25">
      <c r="A30" s="4"/>
      <c r="B30" s="5"/>
      <c r="C30" s="6"/>
      <c r="D30" s="7" t="s">
        <v>38</v>
      </c>
      <c r="E30" s="10">
        <f>SUM(E4:E29)</f>
        <v>86254</v>
      </c>
    </row>
    <row r="31" spans="1:5" x14ac:dyDescent="0.25">
      <c r="A31" s="4"/>
      <c r="B31" s="5"/>
      <c r="C31" s="6"/>
      <c r="D31" s="7"/>
      <c r="E31" s="8"/>
    </row>
    <row r="32" spans="1:5" x14ac:dyDescent="0.25">
      <c r="A32" s="54" t="s">
        <v>39</v>
      </c>
      <c r="B32" s="54"/>
      <c r="C32" s="54"/>
      <c r="D32" s="54"/>
      <c r="E32" s="54"/>
    </row>
    <row r="33" spans="1:5" x14ac:dyDescent="0.25">
      <c r="A33" s="4">
        <v>16</v>
      </c>
      <c r="B33" s="5">
        <v>43342</v>
      </c>
      <c r="C33" s="6" t="s">
        <v>40</v>
      </c>
      <c r="D33" s="7" t="s">
        <v>7</v>
      </c>
      <c r="E33" s="11">
        <v>10000</v>
      </c>
    </row>
    <row r="34" spans="1:5" ht="24.75" x14ac:dyDescent="0.25">
      <c r="A34" s="4"/>
      <c r="B34" s="5"/>
      <c r="C34" s="6"/>
      <c r="D34" s="7" t="s">
        <v>41</v>
      </c>
      <c r="E34" s="11"/>
    </row>
    <row r="35" spans="1:5" x14ac:dyDescent="0.25">
      <c r="A35" s="4">
        <v>17</v>
      </c>
      <c r="B35" s="5">
        <v>43342</v>
      </c>
      <c r="C35" s="6" t="s">
        <v>42</v>
      </c>
      <c r="D35" s="7" t="s">
        <v>7</v>
      </c>
      <c r="E35" s="11">
        <v>811</v>
      </c>
    </row>
    <row r="36" spans="1:5" ht="36.75" x14ac:dyDescent="0.25">
      <c r="A36" s="4"/>
      <c r="B36" s="5"/>
      <c r="C36" s="6"/>
      <c r="D36" s="7" t="s">
        <v>43</v>
      </c>
      <c r="E36" s="11"/>
    </row>
    <row r="37" spans="1:5" x14ac:dyDescent="0.25">
      <c r="A37" s="4">
        <v>18</v>
      </c>
      <c r="B37" s="5">
        <v>43484</v>
      </c>
      <c r="C37" s="6" t="s">
        <v>44</v>
      </c>
      <c r="D37" s="7" t="s">
        <v>7</v>
      </c>
      <c r="E37" s="11">
        <v>8694</v>
      </c>
    </row>
    <row r="38" spans="1:5" ht="24.75" x14ac:dyDescent="0.25">
      <c r="A38" s="4"/>
      <c r="B38" s="5"/>
      <c r="C38" s="6"/>
      <c r="D38" s="7" t="s">
        <v>45</v>
      </c>
      <c r="E38" s="12">
        <f>SUM(E33:E37)</f>
        <v>19505</v>
      </c>
    </row>
    <row r="39" spans="1:5" x14ac:dyDescent="0.25">
      <c r="A39" s="54" t="s">
        <v>46</v>
      </c>
      <c r="B39" s="54"/>
      <c r="C39" s="54"/>
      <c r="D39" s="54"/>
      <c r="E39" s="54"/>
    </row>
    <row r="40" spans="1:5" x14ac:dyDescent="0.25">
      <c r="A40" s="4">
        <v>20</v>
      </c>
      <c r="B40" s="5">
        <v>43367</v>
      </c>
      <c r="C40" s="6" t="s">
        <v>47</v>
      </c>
      <c r="D40" s="7" t="s">
        <v>15</v>
      </c>
      <c r="E40" s="11">
        <v>19680</v>
      </c>
    </row>
    <row r="41" spans="1:5" ht="36.75" x14ac:dyDescent="0.25">
      <c r="A41" s="4"/>
      <c r="B41" s="5"/>
      <c r="C41" s="6"/>
      <c r="D41" s="7" t="s">
        <v>48</v>
      </c>
      <c r="E41" s="11"/>
    </row>
    <row r="42" spans="1:5" x14ac:dyDescent="0.25">
      <c r="A42" s="4">
        <v>21</v>
      </c>
      <c r="B42" s="5">
        <v>43452</v>
      </c>
      <c r="C42" s="6" t="s">
        <v>49</v>
      </c>
      <c r="D42" s="7" t="s">
        <v>7</v>
      </c>
      <c r="E42" s="11">
        <v>3527</v>
      </c>
    </row>
    <row r="43" spans="1:5" ht="24.75" x14ac:dyDescent="0.25">
      <c r="A43" s="4"/>
      <c r="B43" s="5"/>
      <c r="C43" s="6"/>
      <c r="D43" s="7" t="s">
        <v>50</v>
      </c>
      <c r="E43" s="11"/>
    </row>
    <row r="44" spans="1:5" x14ac:dyDescent="0.25">
      <c r="A44" s="4">
        <v>22</v>
      </c>
      <c r="B44" s="5">
        <v>43476</v>
      </c>
      <c r="C44" s="6" t="s">
        <v>51</v>
      </c>
      <c r="D44" s="7" t="s">
        <v>7</v>
      </c>
      <c r="E44" s="11">
        <v>4603</v>
      </c>
    </row>
    <row r="45" spans="1:5" ht="24.75" x14ac:dyDescent="0.25">
      <c r="A45" s="4"/>
      <c r="B45" s="5"/>
      <c r="C45" s="6"/>
      <c r="D45" s="7" t="s">
        <v>52</v>
      </c>
      <c r="E45" s="11"/>
    </row>
    <row r="46" spans="1:5" x14ac:dyDescent="0.25">
      <c r="A46" s="4">
        <v>23</v>
      </c>
      <c r="B46" s="5">
        <v>43526</v>
      </c>
      <c r="C46" s="6" t="s">
        <v>53</v>
      </c>
      <c r="D46" s="7" t="s">
        <v>54</v>
      </c>
      <c r="E46" s="11">
        <v>17035</v>
      </c>
    </row>
    <row r="47" spans="1:5" ht="36.75" x14ac:dyDescent="0.25">
      <c r="A47" s="4"/>
      <c r="B47" s="5"/>
      <c r="C47" s="6"/>
      <c r="D47" s="7" t="s">
        <v>55</v>
      </c>
      <c r="E47" s="11"/>
    </row>
    <row r="48" spans="1:5" x14ac:dyDescent="0.25">
      <c r="A48" s="4">
        <v>24</v>
      </c>
      <c r="B48" s="5">
        <v>43530</v>
      </c>
      <c r="C48" s="6" t="s">
        <v>56</v>
      </c>
      <c r="D48" s="7" t="s">
        <v>7</v>
      </c>
      <c r="E48" s="11">
        <v>7426</v>
      </c>
    </row>
    <row r="49" spans="1:5" ht="36.75" x14ac:dyDescent="0.25">
      <c r="A49" s="4"/>
      <c r="B49" s="5"/>
      <c r="C49" s="6"/>
      <c r="D49" s="7" t="s">
        <v>57</v>
      </c>
      <c r="E49" s="11"/>
    </row>
    <row r="50" spans="1:5" x14ac:dyDescent="0.25">
      <c r="A50" s="4">
        <v>25</v>
      </c>
      <c r="B50" s="5">
        <v>43547</v>
      </c>
      <c r="C50" s="6" t="s">
        <v>58</v>
      </c>
      <c r="D50" s="7" t="s">
        <v>7</v>
      </c>
      <c r="E50" s="11">
        <v>2608</v>
      </c>
    </row>
    <row r="51" spans="1:5" ht="24.75" x14ac:dyDescent="0.25">
      <c r="A51" s="4"/>
      <c r="B51" s="5"/>
      <c r="C51" s="6"/>
      <c r="D51" s="7" t="s">
        <v>59</v>
      </c>
      <c r="E51" s="12">
        <f>SUM(E40:E50)</f>
        <v>54879</v>
      </c>
    </row>
    <row r="52" spans="1:5" ht="11.25" customHeight="1" x14ac:dyDescent="0.25">
      <c r="A52" s="55"/>
      <c r="B52" s="55"/>
      <c r="C52" s="55"/>
      <c r="D52" s="55"/>
      <c r="E52" s="55"/>
    </row>
  </sheetData>
  <mergeCells count="5">
    <mergeCell ref="A1:E1"/>
    <mergeCell ref="A3:E3"/>
    <mergeCell ref="A32:E32"/>
    <mergeCell ref="A39:E39"/>
    <mergeCell ref="A52:E5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6BA4A-C89E-4649-AFE2-A945C5E6A80D}">
  <dimension ref="A1:G42"/>
  <sheetViews>
    <sheetView workbookViewId="0">
      <selection activeCell="J4" sqref="J4"/>
    </sheetView>
  </sheetViews>
  <sheetFormatPr defaultRowHeight="15" x14ac:dyDescent="0.25"/>
  <cols>
    <col min="1" max="1" width="9" style="13" customWidth="1"/>
    <col min="2" max="2" width="12.28515625" style="14" customWidth="1"/>
    <col min="3" max="3" width="32.42578125" style="15" customWidth="1"/>
    <col min="4" max="4" width="36.7109375" style="15" customWidth="1"/>
    <col min="5" max="6" width="16.42578125" style="16" customWidth="1"/>
    <col min="7" max="7" width="17.85546875" style="16" customWidth="1"/>
  </cols>
  <sheetData>
    <row r="1" spans="1:7" ht="59.25" customHeight="1" x14ac:dyDescent="0.25">
      <c r="A1" s="53"/>
      <c r="B1" s="53"/>
      <c r="C1" s="53"/>
      <c r="D1" s="53"/>
      <c r="E1" s="53"/>
      <c r="F1" s="53"/>
      <c r="G1" s="53"/>
    </row>
    <row r="2" spans="1:7" s="3" customFormat="1" ht="24.9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60</v>
      </c>
      <c r="G2" s="2" t="s">
        <v>61</v>
      </c>
    </row>
    <row r="3" spans="1:7" x14ac:dyDescent="0.25">
      <c r="A3" s="54" t="s">
        <v>62</v>
      </c>
      <c r="B3" s="54"/>
      <c r="C3" s="54"/>
      <c r="D3" s="54"/>
      <c r="E3" s="54"/>
      <c r="F3" s="54"/>
      <c r="G3" s="54"/>
    </row>
    <row r="4" spans="1:7" x14ac:dyDescent="0.25">
      <c r="A4" s="56" t="s">
        <v>63</v>
      </c>
      <c r="B4" s="56"/>
      <c r="C4" s="56"/>
      <c r="D4" s="56"/>
      <c r="E4" s="17">
        <v>0</v>
      </c>
      <c r="F4" s="17">
        <v>0</v>
      </c>
      <c r="G4" s="17" t="s">
        <v>64</v>
      </c>
    </row>
    <row r="5" spans="1:7" x14ac:dyDescent="0.25">
      <c r="A5" s="54" t="s">
        <v>5</v>
      </c>
      <c r="B5" s="54"/>
      <c r="C5" s="54"/>
      <c r="D5" s="54"/>
      <c r="E5" s="54"/>
      <c r="F5" s="54"/>
      <c r="G5" s="54"/>
    </row>
    <row r="6" spans="1:7" x14ac:dyDescent="0.25">
      <c r="A6" s="4">
        <v>1</v>
      </c>
      <c r="B6" s="5">
        <v>43036</v>
      </c>
      <c r="C6" s="6" t="s">
        <v>65</v>
      </c>
      <c r="D6" s="7" t="s">
        <v>7</v>
      </c>
      <c r="E6" s="11">
        <v>2760</v>
      </c>
      <c r="F6" s="11"/>
      <c r="G6" s="11" t="s">
        <v>66</v>
      </c>
    </row>
    <row r="7" spans="1:7" ht="36.75" x14ac:dyDescent="0.25">
      <c r="A7" s="4"/>
      <c r="B7" s="5"/>
      <c r="C7" s="6"/>
      <c r="D7" s="7" t="s">
        <v>67</v>
      </c>
      <c r="E7" s="11"/>
      <c r="F7" s="11"/>
      <c r="G7" s="11"/>
    </row>
    <row r="8" spans="1:7" x14ac:dyDescent="0.25">
      <c r="A8" s="4">
        <v>2</v>
      </c>
      <c r="B8" s="5">
        <v>43048</v>
      </c>
      <c r="C8" s="6" t="s">
        <v>68</v>
      </c>
      <c r="D8" s="7" t="s">
        <v>7</v>
      </c>
      <c r="E8" s="11">
        <v>482</v>
      </c>
      <c r="F8" s="11"/>
      <c r="G8" s="11" t="s">
        <v>69</v>
      </c>
    </row>
    <row r="9" spans="1:7" ht="36.75" x14ac:dyDescent="0.25">
      <c r="A9" s="4"/>
      <c r="B9" s="5"/>
      <c r="C9" s="6"/>
      <c r="D9" s="7" t="s">
        <v>70</v>
      </c>
      <c r="E9" s="11"/>
      <c r="F9" s="11"/>
      <c r="G9" s="11"/>
    </row>
    <row r="10" spans="1:7" x14ac:dyDescent="0.25">
      <c r="A10" s="4">
        <v>3</v>
      </c>
      <c r="B10" s="5">
        <v>43125</v>
      </c>
      <c r="C10" s="6" t="s">
        <v>71</v>
      </c>
      <c r="D10" s="7" t="s">
        <v>7</v>
      </c>
      <c r="E10" s="11">
        <v>1400</v>
      </c>
      <c r="F10" s="11"/>
      <c r="G10" s="11" t="s">
        <v>72</v>
      </c>
    </row>
    <row r="11" spans="1:7" ht="72.75" x14ac:dyDescent="0.25">
      <c r="A11" s="4"/>
      <c r="B11" s="5"/>
      <c r="C11" s="6"/>
      <c r="D11" s="7" t="s">
        <v>73</v>
      </c>
      <c r="E11" s="11"/>
      <c r="F11" s="11"/>
      <c r="G11" s="11"/>
    </row>
    <row r="12" spans="1:7" x14ac:dyDescent="0.25">
      <c r="A12" s="4">
        <v>4</v>
      </c>
      <c r="B12" s="5">
        <v>43132</v>
      </c>
      <c r="C12" s="6" t="s">
        <v>74</v>
      </c>
      <c r="D12" s="7" t="s">
        <v>7</v>
      </c>
      <c r="E12" s="11">
        <v>2695</v>
      </c>
      <c r="F12" s="11"/>
      <c r="G12" s="11" t="s">
        <v>75</v>
      </c>
    </row>
    <row r="13" spans="1:7" ht="36.75" x14ac:dyDescent="0.25">
      <c r="A13" s="4"/>
      <c r="B13" s="5"/>
      <c r="C13" s="6"/>
      <c r="D13" s="7" t="s">
        <v>76</v>
      </c>
      <c r="E13" s="11"/>
      <c r="F13" s="11"/>
      <c r="G13" s="11"/>
    </row>
    <row r="14" spans="1:7" x14ac:dyDescent="0.25">
      <c r="A14" s="4">
        <v>5</v>
      </c>
      <c r="B14" s="5">
        <v>43136</v>
      </c>
      <c r="C14" s="6" t="s">
        <v>77</v>
      </c>
      <c r="D14" s="7" t="s">
        <v>7</v>
      </c>
      <c r="E14" s="11">
        <v>800</v>
      </c>
      <c r="F14" s="11"/>
      <c r="G14" s="11" t="s">
        <v>78</v>
      </c>
    </row>
    <row r="15" spans="1:7" ht="36.75" x14ac:dyDescent="0.25">
      <c r="A15" s="4"/>
      <c r="B15" s="5"/>
      <c r="C15" s="6"/>
      <c r="D15" s="7" t="s">
        <v>79</v>
      </c>
      <c r="E15" s="11"/>
      <c r="F15" s="11"/>
      <c r="G15" s="11"/>
    </row>
    <row r="16" spans="1:7" x14ac:dyDescent="0.25">
      <c r="A16" s="4">
        <v>6</v>
      </c>
      <c r="B16" s="5">
        <v>43176</v>
      </c>
      <c r="C16" s="6" t="s">
        <v>80</v>
      </c>
      <c r="D16" s="7" t="s">
        <v>7</v>
      </c>
      <c r="E16" s="11">
        <v>2000</v>
      </c>
      <c r="F16" s="11"/>
      <c r="G16" s="11" t="s">
        <v>81</v>
      </c>
    </row>
    <row r="17" spans="1:7" ht="48.75" x14ac:dyDescent="0.25">
      <c r="A17" s="4"/>
      <c r="B17" s="5"/>
      <c r="C17" s="6"/>
      <c r="D17" s="7" t="s">
        <v>82</v>
      </c>
      <c r="E17" s="11"/>
      <c r="F17" s="11"/>
      <c r="G17" s="11"/>
    </row>
    <row r="18" spans="1:7" x14ac:dyDescent="0.25">
      <c r="A18" s="56" t="s">
        <v>83</v>
      </c>
      <c r="B18" s="56"/>
      <c r="C18" s="56"/>
      <c r="D18" s="56"/>
      <c r="E18" s="17">
        <v>10137</v>
      </c>
      <c r="F18" s="17">
        <v>0</v>
      </c>
      <c r="G18" s="17" t="s">
        <v>81</v>
      </c>
    </row>
    <row r="19" spans="1:7" x14ac:dyDescent="0.25">
      <c r="A19" s="56" t="s">
        <v>84</v>
      </c>
      <c r="B19" s="56"/>
      <c r="C19" s="56"/>
      <c r="D19" s="56"/>
      <c r="E19" s="17">
        <v>10137</v>
      </c>
      <c r="F19" s="17">
        <v>0</v>
      </c>
      <c r="G19" s="17" t="s">
        <v>81</v>
      </c>
    </row>
    <row r="20" spans="1:7" x14ac:dyDescent="0.25">
      <c r="A20" s="54" t="s">
        <v>85</v>
      </c>
      <c r="B20" s="54"/>
      <c r="C20" s="54"/>
      <c r="D20" s="54"/>
      <c r="E20" s="54"/>
      <c r="F20" s="54"/>
      <c r="G20" s="54"/>
    </row>
    <row r="21" spans="1:7" x14ac:dyDescent="0.25">
      <c r="A21" s="56" t="s">
        <v>86</v>
      </c>
      <c r="B21" s="56"/>
      <c r="C21" s="56"/>
      <c r="D21" s="56"/>
      <c r="E21" s="17">
        <v>0</v>
      </c>
      <c r="F21" s="17">
        <v>0</v>
      </c>
      <c r="G21" s="17" t="s">
        <v>64</v>
      </c>
    </row>
    <row r="22" spans="1:7" x14ac:dyDescent="0.25">
      <c r="A22" s="54" t="s">
        <v>39</v>
      </c>
      <c r="B22" s="54"/>
      <c r="C22" s="54"/>
      <c r="D22" s="54"/>
      <c r="E22" s="54"/>
      <c r="F22" s="54"/>
      <c r="G22" s="54"/>
    </row>
    <row r="23" spans="1:7" x14ac:dyDescent="0.25">
      <c r="A23" s="56" t="s">
        <v>87</v>
      </c>
      <c r="B23" s="56"/>
      <c r="C23" s="56"/>
      <c r="D23" s="56"/>
      <c r="E23" s="17">
        <v>0</v>
      </c>
      <c r="F23" s="17">
        <v>0</v>
      </c>
      <c r="G23" s="17" t="s">
        <v>64</v>
      </c>
    </row>
    <row r="24" spans="1:7" x14ac:dyDescent="0.25">
      <c r="A24" s="54" t="s">
        <v>46</v>
      </c>
      <c r="B24" s="54"/>
      <c r="C24" s="54"/>
      <c r="D24" s="54"/>
      <c r="E24" s="54"/>
      <c r="F24" s="54"/>
      <c r="G24" s="54"/>
    </row>
    <row r="25" spans="1:7" x14ac:dyDescent="0.25">
      <c r="A25" s="4">
        <v>7</v>
      </c>
      <c r="B25" s="5">
        <v>42847</v>
      </c>
      <c r="C25" s="6" t="s">
        <v>88</v>
      </c>
      <c r="D25" s="7" t="s">
        <v>7</v>
      </c>
      <c r="E25" s="11">
        <v>1100</v>
      </c>
      <c r="F25" s="11"/>
      <c r="G25" s="11" t="s">
        <v>89</v>
      </c>
    </row>
    <row r="26" spans="1:7" ht="36.75" x14ac:dyDescent="0.25">
      <c r="A26" s="4"/>
      <c r="B26" s="5"/>
      <c r="C26" s="6"/>
      <c r="D26" s="7" t="s">
        <v>90</v>
      </c>
      <c r="E26" s="11"/>
      <c r="F26" s="11"/>
      <c r="G26" s="11"/>
    </row>
    <row r="27" spans="1:7" x14ac:dyDescent="0.25">
      <c r="A27" s="4">
        <v>8</v>
      </c>
      <c r="B27" s="5">
        <v>42852</v>
      </c>
      <c r="C27" s="6" t="s">
        <v>91</v>
      </c>
      <c r="D27" s="7" t="s">
        <v>7</v>
      </c>
      <c r="E27" s="11">
        <v>1716</v>
      </c>
      <c r="F27" s="11"/>
      <c r="G27" s="11" t="s">
        <v>92</v>
      </c>
    </row>
    <row r="28" spans="1:7" ht="36.75" x14ac:dyDescent="0.25">
      <c r="A28" s="4"/>
      <c r="B28" s="5"/>
      <c r="C28" s="6"/>
      <c r="D28" s="7" t="s">
        <v>93</v>
      </c>
      <c r="E28" s="11"/>
      <c r="F28" s="11"/>
      <c r="G28" s="11"/>
    </row>
    <row r="29" spans="1:7" x14ac:dyDescent="0.25">
      <c r="A29" s="4">
        <v>9</v>
      </c>
      <c r="B29" s="5">
        <v>42894</v>
      </c>
      <c r="C29" s="6" t="s">
        <v>94</v>
      </c>
      <c r="D29" s="7" t="s">
        <v>7</v>
      </c>
      <c r="E29" s="11">
        <v>2368</v>
      </c>
      <c r="F29" s="11"/>
      <c r="G29" s="11">
        <v>5184</v>
      </c>
    </row>
    <row r="30" spans="1:7" ht="48.75" x14ac:dyDescent="0.25">
      <c r="A30" s="4"/>
      <c r="B30" s="5"/>
      <c r="C30" s="6"/>
      <c r="D30" s="7" t="s">
        <v>95</v>
      </c>
      <c r="E30" s="11"/>
      <c r="F30" s="11"/>
      <c r="G30" s="11"/>
    </row>
    <row r="31" spans="1:7" x14ac:dyDescent="0.25">
      <c r="A31" s="4">
        <v>10</v>
      </c>
      <c r="B31" s="5">
        <v>43164</v>
      </c>
      <c r="C31" s="6" t="s">
        <v>96</v>
      </c>
      <c r="D31" s="7" t="s">
        <v>7</v>
      </c>
      <c r="E31" s="11">
        <v>2700</v>
      </c>
      <c r="F31" s="11"/>
      <c r="G31" s="11">
        <v>7884</v>
      </c>
    </row>
    <row r="32" spans="1:7" ht="36.75" x14ac:dyDescent="0.25">
      <c r="A32" s="4"/>
      <c r="B32" s="5"/>
      <c r="C32" s="6"/>
      <c r="D32" s="7" t="s">
        <v>97</v>
      </c>
      <c r="E32" s="11"/>
      <c r="F32" s="11"/>
      <c r="G32" s="11"/>
    </row>
    <row r="33" spans="1:7" x14ac:dyDescent="0.25">
      <c r="A33" s="4">
        <v>11</v>
      </c>
      <c r="B33" s="5">
        <v>43186</v>
      </c>
      <c r="C33" s="6" t="s">
        <v>98</v>
      </c>
      <c r="D33" s="7" t="s">
        <v>7</v>
      </c>
      <c r="E33" s="11">
        <v>1555</v>
      </c>
      <c r="F33" s="11"/>
      <c r="G33" s="11">
        <v>9439</v>
      </c>
    </row>
    <row r="34" spans="1:7" ht="36.75" x14ac:dyDescent="0.25">
      <c r="A34" s="4"/>
      <c r="B34" s="5"/>
      <c r="C34" s="6"/>
      <c r="D34" s="7" t="s">
        <v>99</v>
      </c>
      <c r="E34" s="11"/>
      <c r="F34" s="11"/>
      <c r="G34" s="11"/>
    </row>
    <row r="35" spans="1:7" x14ac:dyDescent="0.25">
      <c r="A35" s="4">
        <v>12</v>
      </c>
      <c r="B35" s="5">
        <v>43188</v>
      </c>
      <c r="C35" s="6" t="s">
        <v>100</v>
      </c>
      <c r="D35" s="7" t="s">
        <v>35</v>
      </c>
      <c r="E35" s="11">
        <v>16998</v>
      </c>
      <c r="F35" s="11"/>
      <c r="G35" s="11">
        <v>26437</v>
      </c>
    </row>
    <row r="36" spans="1:7" ht="48.75" x14ac:dyDescent="0.25">
      <c r="A36" s="4"/>
      <c r="B36" s="5"/>
      <c r="C36" s="6"/>
      <c r="D36" s="7" t="s">
        <v>101</v>
      </c>
      <c r="E36" s="11"/>
      <c r="F36" s="11"/>
      <c r="G36" s="11"/>
    </row>
    <row r="37" spans="1:7" x14ac:dyDescent="0.25">
      <c r="A37" s="56" t="s">
        <v>83</v>
      </c>
      <c r="B37" s="56"/>
      <c r="C37" s="56"/>
      <c r="D37" s="56"/>
      <c r="E37" s="17">
        <v>26437</v>
      </c>
      <c r="F37" s="17">
        <v>0</v>
      </c>
      <c r="G37" s="17">
        <v>26437</v>
      </c>
    </row>
    <row r="38" spans="1:7" x14ac:dyDescent="0.25">
      <c r="A38" s="56" t="s">
        <v>102</v>
      </c>
      <c r="B38" s="56"/>
      <c r="C38" s="56"/>
      <c r="D38" s="56"/>
      <c r="E38" s="17">
        <v>26437</v>
      </c>
      <c r="F38" s="17">
        <v>0</v>
      </c>
      <c r="G38" s="17">
        <v>26437</v>
      </c>
    </row>
    <row r="39" spans="1:7" x14ac:dyDescent="0.25">
      <c r="A39" s="57" t="s">
        <v>103</v>
      </c>
      <c r="B39" s="57"/>
      <c r="C39" s="57"/>
      <c r="D39" s="57"/>
      <c r="E39" s="18">
        <v>36454</v>
      </c>
      <c r="F39" s="18">
        <v>0</v>
      </c>
      <c r="G39" s="18">
        <v>36454</v>
      </c>
    </row>
    <row r="40" spans="1:7" ht="11.25" customHeight="1" x14ac:dyDescent="0.25">
      <c r="A40" s="55"/>
      <c r="B40" s="55"/>
      <c r="C40" s="55"/>
      <c r="D40" s="55"/>
      <c r="E40" s="55"/>
      <c r="F40" s="55"/>
      <c r="G40" s="55"/>
    </row>
    <row r="42" spans="1:7" s="23" customFormat="1" ht="18.75" x14ac:dyDescent="0.3">
      <c r="A42" s="19"/>
      <c r="B42" s="20"/>
      <c r="C42" s="21"/>
      <c r="D42" s="21"/>
      <c r="E42" s="22"/>
      <c r="F42" s="22" t="s">
        <v>104</v>
      </c>
      <c r="G42" s="22">
        <v>36454</v>
      </c>
    </row>
  </sheetData>
  <mergeCells count="15">
    <mergeCell ref="A38:D38"/>
    <mergeCell ref="A39:D39"/>
    <mergeCell ref="A40:G40"/>
    <mergeCell ref="A20:G20"/>
    <mergeCell ref="A21:D21"/>
    <mergeCell ref="A22:G22"/>
    <mergeCell ref="A23:D23"/>
    <mergeCell ref="A24:G24"/>
    <mergeCell ref="A37:D37"/>
    <mergeCell ref="A19:D19"/>
    <mergeCell ref="A1:G1"/>
    <mergeCell ref="A3:G3"/>
    <mergeCell ref="A4:D4"/>
    <mergeCell ref="A5:G5"/>
    <mergeCell ref="A18:D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B9854-94ED-4A9A-BE89-6FD527C114B2}">
  <dimension ref="A1:G48"/>
  <sheetViews>
    <sheetView workbookViewId="0">
      <selection activeCell="I4" sqref="I4"/>
    </sheetView>
  </sheetViews>
  <sheetFormatPr defaultRowHeight="15" x14ac:dyDescent="0.25"/>
  <cols>
    <col min="1" max="1" width="9" style="13" customWidth="1"/>
    <col min="2" max="2" width="12.28515625" style="14" customWidth="1"/>
    <col min="3" max="3" width="32.42578125" style="15" customWidth="1"/>
    <col min="4" max="4" width="36.7109375" style="15" customWidth="1"/>
    <col min="5" max="6" width="16.42578125" style="16" customWidth="1"/>
    <col min="7" max="7" width="17.85546875" style="16" customWidth="1"/>
  </cols>
  <sheetData>
    <row r="1" spans="1:7" ht="59.25" customHeight="1" x14ac:dyDescent="0.25">
      <c r="A1" s="24"/>
      <c r="B1" s="24"/>
      <c r="C1" s="24"/>
      <c r="D1" s="24"/>
      <c r="E1" s="24"/>
      <c r="F1" s="24"/>
      <c r="G1" s="24"/>
    </row>
    <row r="2" spans="1:7" s="3" customFormat="1" ht="24.95" customHeight="1" x14ac:dyDescent="0.25">
      <c r="A2" s="1" t="s">
        <v>0</v>
      </c>
      <c r="B2" s="2" t="s">
        <v>1</v>
      </c>
      <c r="C2" s="2" t="s">
        <v>2</v>
      </c>
      <c r="D2" s="25" t="s">
        <v>3</v>
      </c>
      <c r="E2" s="2" t="s">
        <v>4</v>
      </c>
      <c r="F2" s="2" t="s">
        <v>60</v>
      </c>
      <c r="G2" s="2" t="s">
        <v>61</v>
      </c>
    </row>
    <row r="3" spans="1:7" x14ac:dyDescent="0.25">
      <c r="A3" s="26" t="s">
        <v>62</v>
      </c>
      <c r="B3" s="26"/>
      <c r="C3" s="26"/>
      <c r="D3" s="26"/>
      <c r="E3" s="26"/>
      <c r="F3" s="26"/>
      <c r="G3" s="26"/>
    </row>
    <row r="4" spans="1:7" x14ac:dyDescent="0.25">
      <c r="A4" s="27" t="s">
        <v>63</v>
      </c>
      <c r="B4" s="27"/>
      <c r="C4" s="27"/>
      <c r="D4" s="27"/>
      <c r="E4" s="17">
        <v>0</v>
      </c>
      <c r="F4" s="17">
        <v>0</v>
      </c>
      <c r="G4" s="17" t="s">
        <v>64</v>
      </c>
    </row>
    <row r="5" spans="1:7" x14ac:dyDescent="0.25">
      <c r="A5" s="26" t="s">
        <v>5</v>
      </c>
      <c r="B5" s="26"/>
      <c r="C5" s="26"/>
      <c r="D5" s="26"/>
      <c r="E5" s="26"/>
      <c r="F5" s="26"/>
      <c r="G5" s="26"/>
    </row>
    <row r="6" spans="1:7" x14ac:dyDescent="0.25">
      <c r="A6" s="4">
        <v>1</v>
      </c>
      <c r="B6" s="5">
        <v>43655</v>
      </c>
      <c r="C6" s="6" t="s">
        <v>105</v>
      </c>
      <c r="D6" s="6" t="s">
        <v>7</v>
      </c>
      <c r="E6" s="11">
        <v>1600</v>
      </c>
      <c r="F6" s="11"/>
      <c r="G6" s="11" t="s">
        <v>106</v>
      </c>
    </row>
    <row r="7" spans="1:7" ht="48.75" x14ac:dyDescent="0.25">
      <c r="A7" s="4"/>
      <c r="B7" s="5"/>
      <c r="C7" s="6"/>
      <c r="D7" s="7" t="s">
        <v>107</v>
      </c>
      <c r="E7" s="11"/>
      <c r="F7" s="11"/>
      <c r="G7" s="11"/>
    </row>
    <row r="8" spans="1:7" x14ac:dyDescent="0.25">
      <c r="A8" s="4">
        <v>3</v>
      </c>
      <c r="B8" s="5">
        <v>43811</v>
      </c>
      <c r="C8" s="6" t="s">
        <v>108</v>
      </c>
      <c r="D8" s="7" t="s">
        <v>109</v>
      </c>
      <c r="E8" s="11">
        <v>4285</v>
      </c>
      <c r="F8" s="11"/>
      <c r="G8" s="11">
        <v>5885</v>
      </c>
    </row>
    <row r="9" spans="1:7" ht="36.75" x14ac:dyDescent="0.25">
      <c r="A9" s="4"/>
      <c r="B9" s="5"/>
      <c r="C9" s="6"/>
      <c r="D9" s="7" t="s">
        <v>110</v>
      </c>
      <c r="E9" s="11"/>
      <c r="F9" s="11"/>
      <c r="G9" s="11"/>
    </row>
    <row r="10" spans="1:7" x14ac:dyDescent="0.25">
      <c r="A10" s="4">
        <v>4</v>
      </c>
      <c r="B10" s="5">
        <v>43819</v>
      </c>
      <c r="C10" s="6" t="s">
        <v>111</v>
      </c>
      <c r="D10" s="7" t="s">
        <v>7</v>
      </c>
      <c r="E10" s="11">
        <v>430</v>
      </c>
      <c r="F10" s="11"/>
      <c r="G10" s="11">
        <v>6315</v>
      </c>
    </row>
    <row r="11" spans="1:7" ht="36.75" x14ac:dyDescent="0.25">
      <c r="A11" s="4"/>
      <c r="B11" s="5"/>
      <c r="C11" s="6"/>
      <c r="D11" s="7" t="s">
        <v>112</v>
      </c>
      <c r="E11" s="11"/>
      <c r="F11" s="11"/>
      <c r="G11" s="11"/>
    </row>
    <row r="12" spans="1:7" x14ac:dyDescent="0.25">
      <c r="A12" s="27" t="s">
        <v>83</v>
      </c>
      <c r="B12" s="27"/>
      <c r="C12" s="27"/>
      <c r="D12" s="27"/>
      <c r="E12" s="17">
        <v>6315</v>
      </c>
      <c r="F12" s="17">
        <v>0</v>
      </c>
      <c r="G12" s="17">
        <v>6315</v>
      </c>
    </row>
    <row r="13" spans="1:7" x14ac:dyDescent="0.25">
      <c r="A13" s="27" t="s">
        <v>84</v>
      </c>
      <c r="B13" s="27"/>
      <c r="C13" s="27"/>
      <c r="D13" s="27"/>
      <c r="E13" s="17">
        <v>6315</v>
      </c>
      <c r="F13" s="17">
        <v>0</v>
      </c>
      <c r="G13" s="17">
        <v>6315</v>
      </c>
    </row>
    <row r="14" spans="1:7" x14ac:dyDescent="0.25">
      <c r="A14" s="26" t="s">
        <v>85</v>
      </c>
      <c r="B14" s="26"/>
      <c r="C14" s="26"/>
      <c r="D14" s="26"/>
      <c r="E14" s="26"/>
      <c r="F14" s="26"/>
      <c r="G14" s="26"/>
    </row>
    <row r="15" spans="1:7" x14ac:dyDescent="0.25">
      <c r="A15" s="27" t="s">
        <v>86</v>
      </c>
      <c r="B15" s="27"/>
      <c r="C15" s="27"/>
      <c r="D15" s="27"/>
      <c r="E15" s="17">
        <v>0</v>
      </c>
      <c r="F15" s="17">
        <v>0</v>
      </c>
      <c r="G15" s="17" t="s">
        <v>64</v>
      </c>
    </row>
    <row r="16" spans="1:7" x14ac:dyDescent="0.25">
      <c r="A16" s="26" t="s">
        <v>39</v>
      </c>
      <c r="B16" s="26"/>
      <c r="C16" s="26"/>
      <c r="D16" s="26"/>
      <c r="E16" s="26"/>
      <c r="F16" s="26"/>
      <c r="G16" s="26"/>
    </row>
    <row r="17" spans="1:7" x14ac:dyDescent="0.25">
      <c r="A17" s="27" t="s">
        <v>87</v>
      </c>
      <c r="B17" s="27"/>
      <c r="C17" s="27"/>
      <c r="D17" s="27"/>
      <c r="E17" s="17">
        <v>0</v>
      </c>
      <c r="F17" s="17">
        <v>0</v>
      </c>
      <c r="G17" s="17" t="s">
        <v>64</v>
      </c>
    </row>
    <row r="18" spans="1:7" x14ac:dyDescent="0.25">
      <c r="A18" s="26" t="s">
        <v>46</v>
      </c>
      <c r="B18" s="26"/>
      <c r="C18" s="26"/>
      <c r="D18" s="26"/>
      <c r="E18" s="26"/>
      <c r="F18" s="26"/>
      <c r="G18" s="26"/>
    </row>
    <row r="19" spans="1:7" x14ac:dyDescent="0.25">
      <c r="A19" s="4">
        <v>6</v>
      </c>
      <c r="B19" s="5">
        <v>43573</v>
      </c>
      <c r="C19" s="6" t="s">
        <v>113</v>
      </c>
      <c r="D19" s="7" t="s">
        <v>7</v>
      </c>
      <c r="E19" s="11">
        <v>6651</v>
      </c>
      <c r="F19" s="11"/>
      <c r="G19" s="11" t="s">
        <v>114</v>
      </c>
    </row>
    <row r="20" spans="1:7" ht="36.75" x14ac:dyDescent="0.25">
      <c r="A20" s="4"/>
      <c r="B20" s="5"/>
      <c r="C20" s="6"/>
      <c r="D20" s="7" t="s">
        <v>115</v>
      </c>
      <c r="E20" s="11"/>
      <c r="F20" s="11"/>
      <c r="G20" s="11"/>
    </row>
    <row r="21" spans="1:7" x14ac:dyDescent="0.25">
      <c r="A21" s="4">
        <v>7</v>
      </c>
      <c r="B21" s="5">
        <v>43645</v>
      </c>
      <c r="C21" s="6" t="s">
        <v>116</v>
      </c>
      <c r="D21" s="7" t="s">
        <v>54</v>
      </c>
      <c r="E21" s="11">
        <v>15500</v>
      </c>
      <c r="F21" s="11"/>
      <c r="G21" s="11" t="s">
        <v>117</v>
      </c>
    </row>
    <row r="22" spans="1:7" ht="72.75" x14ac:dyDescent="0.25">
      <c r="A22" s="4"/>
      <c r="B22" s="5"/>
      <c r="C22" s="6"/>
      <c r="D22" s="7" t="s">
        <v>118</v>
      </c>
      <c r="E22" s="11"/>
      <c r="F22" s="11"/>
      <c r="G22" s="11"/>
    </row>
    <row r="23" spans="1:7" x14ac:dyDescent="0.25">
      <c r="A23" s="4">
        <v>8</v>
      </c>
      <c r="B23" s="5">
        <v>43672</v>
      </c>
      <c r="C23" s="6" t="s">
        <v>119</v>
      </c>
      <c r="D23" s="7" t="s">
        <v>7</v>
      </c>
      <c r="E23" s="11">
        <v>4058</v>
      </c>
      <c r="F23" s="11"/>
      <c r="G23" s="11" t="s">
        <v>120</v>
      </c>
    </row>
    <row r="24" spans="1:7" ht="60.75" x14ac:dyDescent="0.25">
      <c r="A24" s="4"/>
      <c r="B24" s="5"/>
      <c r="C24" s="6"/>
      <c r="D24" s="7" t="s">
        <v>121</v>
      </c>
      <c r="E24" s="11"/>
      <c r="F24" s="11"/>
      <c r="G24" s="11"/>
    </row>
    <row r="25" spans="1:7" x14ac:dyDescent="0.25">
      <c r="A25" s="4">
        <v>9</v>
      </c>
      <c r="B25" s="5">
        <v>43682</v>
      </c>
      <c r="C25" s="6" t="s">
        <v>122</v>
      </c>
      <c r="D25" s="7" t="s">
        <v>7</v>
      </c>
      <c r="E25" s="11">
        <v>3792</v>
      </c>
      <c r="F25" s="11"/>
      <c r="G25" s="11" t="s">
        <v>123</v>
      </c>
    </row>
    <row r="26" spans="1:7" ht="60.75" x14ac:dyDescent="0.25">
      <c r="A26" s="4"/>
      <c r="B26" s="5"/>
      <c r="C26" s="6"/>
      <c r="D26" s="7" t="s">
        <v>124</v>
      </c>
      <c r="E26" s="11"/>
      <c r="F26" s="11"/>
      <c r="G26" s="11"/>
    </row>
    <row r="27" spans="1:7" x14ac:dyDescent="0.25">
      <c r="A27" s="4">
        <v>10</v>
      </c>
      <c r="B27" s="5">
        <v>43732</v>
      </c>
      <c r="C27" s="6" t="s">
        <v>125</v>
      </c>
      <c r="D27" s="7" t="s">
        <v>7</v>
      </c>
      <c r="E27" s="11">
        <v>2589</v>
      </c>
      <c r="F27" s="11"/>
      <c r="G27" s="11" t="s">
        <v>126</v>
      </c>
    </row>
    <row r="28" spans="1:7" ht="48.75" x14ac:dyDescent="0.25">
      <c r="A28" s="4"/>
      <c r="B28" s="5"/>
      <c r="C28" s="6"/>
      <c r="D28" s="7" t="s">
        <v>127</v>
      </c>
      <c r="E28" s="11"/>
      <c r="F28" s="11"/>
      <c r="G28" s="11"/>
    </row>
    <row r="29" spans="1:7" x14ac:dyDescent="0.25">
      <c r="A29" s="4">
        <v>11</v>
      </c>
      <c r="B29" s="5">
        <v>43732</v>
      </c>
      <c r="C29" s="6" t="s">
        <v>128</v>
      </c>
      <c r="D29" s="7" t="s">
        <v>7</v>
      </c>
      <c r="E29" s="11">
        <v>2089</v>
      </c>
      <c r="F29" s="11"/>
      <c r="G29" s="11" t="s">
        <v>129</v>
      </c>
    </row>
    <row r="30" spans="1:7" ht="36.75" x14ac:dyDescent="0.25">
      <c r="A30" s="4"/>
      <c r="B30" s="5"/>
      <c r="C30" s="6"/>
      <c r="D30" s="7" t="s">
        <v>130</v>
      </c>
      <c r="E30" s="11"/>
      <c r="F30" s="11"/>
      <c r="G30" s="11"/>
    </row>
    <row r="31" spans="1:7" x14ac:dyDescent="0.25">
      <c r="A31" s="4">
        <v>12</v>
      </c>
      <c r="B31" s="5">
        <v>43741</v>
      </c>
      <c r="C31" s="6" t="s">
        <v>131</v>
      </c>
      <c r="D31" s="7" t="s">
        <v>7</v>
      </c>
      <c r="E31" s="11">
        <v>4035</v>
      </c>
      <c r="F31" s="11"/>
      <c r="G31" s="11" t="s">
        <v>132</v>
      </c>
    </row>
    <row r="32" spans="1:7" ht="48.75" x14ac:dyDescent="0.25">
      <c r="A32" s="4"/>
      <c r="B32" s="5"/>
      <c r="C32" s="6"/>
      <c r="D32" s="7" t="s">
        <v>133</v>
      </c>
      <c r="E32" s="11"/>
      <c r="F32" s="11"/>
      <c r="G32" s="11"/>
    </row>
    <row r="33" spans="1:7" x14ac:dyDescent="0.25">
      <c r="A33" s="4">
        <v>13</v>
      </c>
      <c r="B33" s="5">
        <v>43795</v>
      </c>
      <c r="C33" s="6" t="s">
        <v>134</v>
      </c>
      <c r="D33" s="7" t="s">
        <v>7</v>
      </c>
      <c r="E33" s="11">
        <v>1663</v>
      </c>
      <c r="F33" s="11"/>
      <c r="G33" s="11" t="s">
        <v>135</v>
      </c>
    </row>
    <row r="34" spans="1:7" ht="36.75" x14ac:dyDescent="0.25">
      <c r="A34" s="4"/>
      <c r="B34" s="5"/>
      <c r="C34" s="6"/>
      <c r="D34" s="7" t="s">
        <v>136</v>
      </c>
      <c r="E34" s="11"/>
      <c r="F34" s="11"/>
      <c r="G34" s="11"/>
    </row>
    <row r="35" spans="1:7" x14ac:dyDescent="0.25">
      <c r="A35" s="4">
        <v>14</v>
      </c>
      <c r="B35" s="5">
        <v>43815</v>
      </c>
      <c r="C35" s="6" t="s">
        <v>137</v>
      </c>
      <c r="D35" s="7" t="s">
        <v>7</v>
      </c>
      <c r="E35" s="11">
        <v>2683</v>
      </c>
      <c r="F35" s="11"/>
      <c r="G35" s="11" t="s">
        <v>138</v>
      </c>
    </row>
    <row r="36" spans="1:7" ht="36.75" x14ac:dyDescent="0.25">
      <c r="A36" s="4"/>
      <c r="B36" s="5"/>
      <c r="C36" s="6"/>
      <c r="D36" s="7" t="s">
        <v>139</v>
      </c>
      <c r="E36" s="11"/>
      <c r="F36" s="11"/>
      <c r="G36" s="11"/>
    </row>
    <row r="37" spans="1:7" x14ac:dyDescent="0.25">
      <c r="A37" s="4">
        <v>15</v>
      </c>
      <c r="B37" s="5">
        <v>43858</v>
      </c>
      <c r="C37" s="6" t="s">
        <v>140</v>
      </c>
      <c r="D37" s="7" t="s">
        <v>7</v>
      </c>
      <c r="E37" s="11">
        <v>4494</v>
      </c>
      <c r="F37" s="11"/>
      <c r="G37" s="11" t="s">
        <v>141</v>
      </c>
    </row>
    <row r="38" spans="1:7" ht="48.75" x14ac:dyDescent="0.25">
      <c r="A38" s="4"/>
      <c r="B38" s="5"/>
      <c r="C38" s="6"/>
      <c r="D38" s="7" t="s">
        <v>142</v>
      </c>
      <c r="E38" s="11"/>
      <c r="F38" s="11"/>
      <c r="G38" s="11"/>
    </row>
    <row r="39" spans="1:7" x14ac:dyDescent="0.25">
      <c r="A39" s="4">
        <v>16</v>
      </c>
      <c r="B39" s="5">
        <v>43878</v>
      </c>
      <c r="C39" s="6" t="s">
        <v>143</v>
      </c>
      <c r="D39" s="7" t="s">
        <v>144</v>
      </c>
      <c r="E39" s="11">
        <v>7457</v>
      </c>
      <c r="F39" s="11"/>
      <c r="G39" s="11" t="s">
        <v>145</v>
      </c>
    </row>
    <row r="40" spans="1:7" ht="60.75" x14ac:dyDescent="0.25">
      <c r="A40" s="4"/>
      <c r="B40" s="5"/>
      <c r="C40" s="6"/>
      <c r="D40" s="7" t="s">
        <v>146</v>
      </c>
      <c r="E40" s="11"/>
      <c r="F40" s="11"/>
      <c r="G40" s="11"/>
    </row>
    <row r="41" spans="1:7" x14ac:dyDescent="0.25">
      <c r="A41" s="4">
        <v>17</v>
      </c>
      <c r="B41" s="5">
        <v>43881</v>
      </c>
      <c r="C41" s="6" t="s">
        <v>147</v>
      </c>
      <c r="D41" s="7" t="s">
        <v>7</v>
      </c>
      <c r="E41" s="11">
        <v>1215</v>
      </c>
      <c r="F41" s="11"/>
      <c r="G41" s="11" t="s">
        <v>148</v>
      </c>
    </row>
    <row r="42" spans="1:7" ht="36.75" x14ac:dyDescent="0.25">
      <c r="A42" s="4"/>
      <c r="B42" s="5"/>
      <c r="C42" s="6"/>
      <c r="D42" s="7" t="s">
        <v>149</v>
      </c>
      <c r="E42" s="11"/>
      <c r="F42" s="11"/>
      <c r="G42" s="11"/>
    </row>
    <row r="43" spans="1:7" x14ac:dyDescent="0.25">
      <c r="A43" s="27" t="s">
        <v>83</v>
      </c>
      <c r="B43" s="27"/>
      <c r="C43" s="27"/>
      <c r="D43" s="28"/>
      <c r="E43" s="17">
        <v>56226</v>
      </c>
      <c r="F43" s="17">
        <v>0</v>
      </c>
      <c r="G43" s="17" t="s">
        <v>148</v>
      </c>
    </row>
    <row r="44" spans="1:7" x14ac:dyDescent="0.25">
      <c r="A44" s="27" t="s">
        <v>102</v>
      </c>
      <c r="B44" s="27"/>
      <c r="C44" s="27"/>
      <c r="D44" s="27"/>
      <c r="E44" s="17">
        <v>56226</v>
      </c>
      <c r="F44" s="17">
        <v>0</v>
      </c>
      <c r="G44" s="17" t="s">
        <v>148</v>
      </c>
    </row>
    <row r="45" spans="1:7" x14ac:dyDescent="0.25">
      <c r="A45" s="29" t="s">
        <v>103</v>
      </c>
      <c r="B45" s="29"/>
      <c r="C45" s="29"/>
      <c r="D45" s="29"/>
      <c r="E45" s="18">
        <v>62541</v>
      </c>
      <c r="F45" s="18">
        <v>0</v>
      </c>
      <c r="G45" s="18">
        <v>62541</v>
      </c>
    </row>
    <row r="46" spans="1:7" ht="11.25" customHeight="1" x14ac:dyDescent="0.25">
      <c r="A46" s="30"/>
      <c r="B46" s="30"/>
      <c r="C46" s="30"/>
      <c r="D46" s="30"/>
      <c r="E46" s="30"/>
      <c r="F46" s="30"/>
      <c r="G46" s="30"/>
    </row>
    <row r="47" spans="1:7" x14ac:dyDescent="0.25">
      <c r="D47" s="58" t="s">
        <v>150</v>
      </c>
      <c r="E47" s="58"/>
      <c r="F47" s="58"/>
      <c r="G47" s="16">
        <v>8100</v>
      </c>
    </row>
    <row r="48" spans="1:7" s="23" customFormat="1" ht="18.75" x14ac:dyDescent="0.3">
      <c r="A48" s="19"/>
      <c r="B48" s="20"/>
      <c r="C48" s="21"/>
      <c r="D48" s="59" t="s">
        <v>104</v>
      </c>
      <c r="E48" s="59"/>
      <c r="F48" s="59"/>
      <c r="G48" s="22">
        <f>70641-G47</f>
        <v>62541</v>
      </c>
    </row>
  </sheetData>
  <mergeCells count="2">
    <mergeCell ref="D47:F47"/>
    <mergeCell ref="D48:F4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27783-AA15-47CF-8849-5DB5888F1BCD}">
  <dimension ref="A1:E22"/>
  <sheetViews>
    <sheetView tabSelected="1" workbookViewId="0">
      <selection activeCell="G12" sqref="G12"/>
    </sheetView>
  </sheetViews>
  <sheetFormatPr defaultRowHeight="15" x14ac:dyDescent="0.25"/>
  <cols>
    <col min="1" max="1" width="16.5703125" style="45" customWidth="1"/>
    <col min="2" max="2" width="31.140625" style="45" customWidth="1"/>
    <col min="3" max="3" width="43.5703125" style="45" customWidth="1"/>
    <col min="4" max="4" width="29.5703125" style="45" customWidth="1"/>
    <col min="5" max="5" width="21.85546875" style="45" customWidth="1"/>
    <col min="6" max="16384" width="9.140625" style="45"/>
  </cols>
  <sheetData>
    <row r="1" spans="1:5" x14ac:dyDescent="0.25">
      <c r="A1" s="60" t="s">
        <v>163</v>
      </c>
      <c r="B1" s="61"/>
      <c r="C1" s="61"/>
      <c r="D1" s="61"/>
      <c r="E1" s="61"/>
    </row>
    <row r="2" spans="1:5" ht="45" x14ac:dyDescent="0.25">
      <c r="A2" s="46" t="s">
        <v>164</v>
      </c>
      <c r="B2" s="46" t="s">
        <v>165</v>
      </c>
      <c r="C2" s="46" t="s">
        <v>166</v>
      </c>
      <c r="D2" s="46" t="s">
        <v>167</v>
      </c>
      <c r="E2" s="46" t="s">
        <v>168</v>
      </c>
    </row>
    <row r="3" spans="1:5" x14ac:dyDescent="0.25">
      <c r="A3" s="47" t="s">
        <v>189</v>
      </c>
      <c r="B3" s="47" t="s">
        <v>172</v>
      </c>
      <c r="C3" s="48" t="s">
        <v>171</v>
      </c>
      <c r="D3" s="48" t="s">
        <v>170</v>
      </c>
      <c r="E3" s="51">
        <v>2000</v>
      </c>
    </row>
    <row r="4" spans="1:5" x14ac:dyDescent="0.25">
      <c r="A4" s="47" t="s">
        <v>189</v>
      </c>
      <c r="B4" s="47" t="s">
        <v>192</v>
      </c>
      <c r="C4" s="48" t="s">
        <v>171</v>
      </c>
      <c r="D4" s="48" t="s">
        <v>170</v>
      </c>
      <c r="E4" s="51">
        <v>2000</v>
      </c>
    </row>
    <row r="5" spans="1:5" x14ac:dyDescent="0.25">
      <c r="A5" s="47" t="s">
        <v>189</v>
      </c>
      <c r="B5" s="47" t="s">
        <v>193</v>
      </c>
      <c r="C5" s="48" t="s">
        <v>171</v>
      </c>
      <c r="D5" s="48" t="s">
        <v>170</v>
      </c>
      <c r="E5" s="51">
        <v>2000</v>
      </c>
    </row>
    <row r="6" spans="1:5" x14ac:dyDescent="0.25">
      <c r="A6" s="47" t="s">
        <v>189</v>
      </c>
      <c r="B6" s="47" t="s">
        <v>194</v>
      </c>
      <c r="C6" s="48" t="s">
        <v>171</v>
      </c>
      <c r="D6" s="48" t="s">
        <v>170</v>
      </c>
      <c r="E6" s="51">
        <v>2000</v>
      </c>
    </row>
    <row r="7" spans="1:5" x14ac:dyDescent="0.25">
      <c r="A7" s="47" t="s">
        <v>189</v>
      </c>
      <c r="B7" s="47" t="s">
        <v>195</v>
      </c>
      <c r="C7" s="48" t="s">
        <v>171</v>
      </c>
      <c r="D7" s="48" t="s">
        <v>170</v>
      </c>
      <c r="E7" s="51">
        <v>2000</v>
      </c>
    </row>
    <row r="8" spans="1:5" x14ac:dyDescent="0.25">
      <c r="A8" s="47" t="s">
        <v>189</v>
      </c>
      <c r="B8" s="47" t="s">
        <v>174</v>
      </c>
      <c r="C8" s="48" t="s">
        <v>171</v>
      </c>
      <c r="D8" s="48" t="s">
        <v>170</v>
      </c>
      <c r="E8" s="51">
        <v>2000</v>
      </c>
    </row>
    <row r="9" spans="1:5" x14ac:dyDescent="0.25">
      <c r="A9" s="47" t="s">
        <v>189</v>
      </c>
      <c r="B9" s="47" t="s">
        <v>196</v>
      </c>
      <c r="C9" s="48" t="s">
        <v>171</v>
      </c>
      <c r="D9" s="48" t="s">
        <v>170</v>
      </c>
      <c r="E9" s="51">
        <v>2000</v>
      </c>
    </row>
    <row r="10" spans="1:5" x14ac:dyDescent="0.25">
      <c r="A10" s="47" t="s">
        <v>189</v>
      </c>
      <c r="B10" s="47" t="s">
        <v>197</v>
      </c>
      <c r="C10" s="48" t="s">
        <v>171</v>
      </c>
      <c r="D10" s="48" t="s">
        <v>170</v>
      </c>
      <c r="E10" s="51">
        <v>2000</v>
      </c>
    </row>
    <row r="11" spans="1:5" x14ac:dyDescent="0.25">
      <c r="A11" s="47" t="s">
        <v>189</v>
      </c>
      <c r="B11" s="47" t="s">
        <v>181</v>
      </c>
      <c r="C11" s="48" t="s">
        <v>171</v>
      </c>
      <c r="D11" s="48" t="s">
        <v>170</v>
      </c>
      <c r="E11" s="51">
        <v>2000</v>
      </c>
    </row>
    <row r="12" spans="1:5" x14ac:dyDescent="0.25">
      <c r="A12" s="47" t="s">
        <v>189</v>
      </c>
      <c r="B12" s="47" t="s">
        <v>198</v>
      </c>
      <c r="C12" s="48" t="s">
        <v>171</v>
      </c>
      <c r="D12" s="48" t="s">
        <v>170</v>
      </c>
      <c r="E12" s="51">
        <v>2000</v>
      </c>
    </row>
    <row r="13" spans="1:5" x14ac:dyDescent="0.25">
      <c r="A13" s="47" t="s">
        <v>189</v>
      </c>
      <c r="B13" s="47" t="s">
        <v>199</v>
      </c>
      <c r="C13" s="48" t="s">
        <v>171</v>
      </c>
      <c r="D13" s="48" t="s">
        <v>170</v>
      </c>
      <c r="E13" s="51">
        <v>2000</v>
      </c>
    </row>
    <row r="14" spans="1:5" x14ac:dyDescent="0.25">
      <c r="A14" s="47" t="s">
        <v>189</v>
      </c>
      <c r="B14" s="47" t="s">
        <v>200</v>
      </c>
      <c r="C14" s="48" t="s">
        <v>171</v>
      </c>
      <c r="D14" s="48" t="s">
        <v>170</v>
      </c>
      <c r="E14" s="51">
        <v>2000</v>
      </c>
    </row>
    <row r="15" spans="1:5" x14ac:dyDescent="0.25">
      <c r="A15" s="47" t="s">
        <v>189</v>
      </c>
      <c r="B15" s="47" t="s">
        <v>201</v>
      </c>
      <c r="C15" s="48" t="s">
        <v>171</v>
      </c>
      <c r="D15" s="48" t="s">
        <v>170</v>
      </c>
      <c r="E15" s="51">
        <v>2000</v>
      </c>
    </row>
    <row r="16" spans="1:5" x14ac:dyDescent="0.25">
      <c r="A16" s="47" t="s">
        <v>189</v>
      </c>
      <c r="B16" s="47" t="s">
        <v>202</v>
      </c>
      <c r="C16" s="48" t="s">
        <v>171</v>
      </c>
      <c r="D16" s="48" t="s">
        <v>170</v>
      </c>
      <c r="E16" s="51">
        <v>2000</v>
      </c>
    </row>
    <row r="17" spans="1:5" ht="30" x14ac:dyDescent="0.25">
      <c r="A17" s="47" t="s">
        <v>189</v>
      </c>
      <c r="B17" s="47" t="s">
        <v>172</v>
      </c>
      <c r="C17" s="48" t="s">
        <v>191</v>
      </c>
      <c r="D17" s="49" t="s">
        <v>190</v>
      </c>
      <c r="E17" s="51">
        <v>3120</v>
      </c>
    </row>
    <row r="18" spans="1:5" x14ac:dyDescent="0.25">
      <c r="A18" s="47"/>
      <c r="B18" s="47"/>
      <c r="C18" s="47"/>
      <c r="D18" s="50" t="s">
        <v>188</v>
      </c>
      <c r="E18" s="52">
        <f>SUM(E3:E17)</f>
        <v>31120</v>
      </c>
    </row>
    <row r="19" spans="1:5" x14ac:dyDescent="0.25">
      <c r="A19" s="47"/>
      <c r="B19" s="47"/>
      <c r="C19" s="47"/>
      <c r="D19" s="47"/>
      <c r="E19" s="47"/>
    </row>
    <row r="20" spans="1:5" x14ac:dyDescent="0.25">
      <c r="A20" s="47"/>
      <c r="B20" s="47"/>
      <c r="C20" s="47"/>
      <c r="D20" s="47"/>
      <c r="E20" s="47"/>
    </row>
    <row r="21" spans="1:5" x14ac:dyDescent="0.25">
      <c r="A21" s="47"/>
      <c r="B21" s="47"/>
      <c r="C21" s="47"/>
      <c r="D21" s="47"/>
      <c r="E21" s="47"/>
    </row>
    <row r="22" spans="1:5" x14ac:dyDescent="0.25">
      <c r="A22" s="47"/>
      <c r="B22" s="47"/>
      <c r="C22" s="47"/>
      <c r="D22" s="47"/>
      <c r="E22" s="47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D7040-2EC5-4E27-985B-1FE09DE9196E}">
  <dimension ref="A1:E27"/>
  <sheetViews>
    <sheetView workbookViewId="0">
      <selection activeCell="C11" sqref="C11:D11"/>
    </sheetView>
  </sheetViews>
  <sheetFormatPr defaultRowHeight="15" x14ac:dyDescent="0.25"/>
  <cols>
    <col min="1" max="1" width="15.7109375" customWidth="1"/>
    <col min="2" max="2" width="29.28515625" customWidth="1"/>
    <col min="3" max="3" width="48" customWidth="1"/>
    <col min="4" max="4" width="38.5703125" customWidth="1"/>
    <col min="5" max="5" width="31.140625" customWidth="1"/>
    <col min="6" max="6" width="16.5703125" customWidth="1"/>
  </cols>
  <sheetData>
    <row r="1" spans="1:5" ht="35.25" customHeight="1" x14ac:dyDescent="0.25">
      <c r="A1" s="62" t="s">
        <v>163</v>
      </c>
      <c r="B1" s="63"/>
      <c r="C1" s="63"/>
      <c r="D1" s="63"/>
      <c r="E1" s="63"/>
    </row>
    <row r="2" spans="1:5" ht="45" x14ac:dyDescent="0.25">
      <c r="A2" s="37" t="s">
        <v>164</v>
      </c>
      <c r="B2" s="38" t="s">
        <v>165</v>
      </c>
      <c r="C2" s="38" t="s">
        <v>166</v>
      </c>
      <c r="D2" s="38" t="s">
        <v>167</v>
      </c>
      <c r="E2" s="38" t="s">
        <v>168</v>
      </c>
    </row>
    <row r="3" spans="1:5" x14ac:dyDescent="0.25">
      <c r="A3" t="s">
        <v>169</v>
      </c>
      <c r="B3" s="32" t="s">
        <v>151</v>
      </c>
      <c r="C3" s="31" t="s">
        <v>152</v>
      </c>
      <c r="D3" s="32" t="s">
        <v>153</v>
      </c>
      <c r="E3" s="33">
        <v>500</v>
      </c>
    </row>
    <row r="4" spans="1:5" x14ac:dyDescent="0.25">
      <c r="A4" t="s">
        <v>169</v>
      </c>
      <c r="B4" s="35" t="s">
        <v>154</v>
      </c>
      <c r="C4" s="34" t="s">
        <v>155</v>
      </c>
      <c r="D4" s="35" t="s">
        <v>153</v>
      </c>
      <c r="E4" s="36">
        <v>200</v>
      </c>
    </row>
    <row r="5" spans="1:5" x14ac:dyDescent="0.25">
      <c r="A5" t="s">
        <v>169</v>
      </c>
      <c r="B5" s="35" t="s">
        <v>156</v>
      </c>
      <c r="C5" s="34" t="s">
        <v>155</v>
      </c>
      <c r="D5" s="35" t="s">
        <v>157</v>
      </c>
      <c r="E5" s="36">
        <v>200</v>
      </c>
    </row>
    <row r="6" spans="1:5" x14ac:dyDescent="0.25">
      <c r="A6" t="s">
        <v>169</v>
      </c>
      <c r="B6" s="35" t="s">
        <v>158</v>
      </c>
      <c r="C6" s="34" t="s">
        <v>155</v>
      </c>
      <c r="D6" s="35" t="s">
        <v>157</v>
      </c>
      <c r="E6" s="36">
        <v>200</v>
      </c>
    </row>
    <row r="7" spans="1:5" x14ac:dyDescent="0.25">
      <c r="A7" t="s">
        <v>169</v>
      </c>
      <c r="B7" s="35" t="s">
        <v>159</v>
      </c>
      <c r="C7" s="34" t="s">
        <v>155</v>
      </c>
      <c r="D7" s="35" t="s">
        <v>157</v>
      </c>
      <c r="E7" s="36">
        <v>200</v>
      </c>
    </row>
    <row r="8" spans="1:5" x14ac:dyDescent="0.25">
      <c r="A8" t="s">
        <v>169</v>
      </c>
      <c r="B8" s="35" t="s">
        <v>160</v>
      </c>
      <c r="C8" s="34" t="s">
        <v>155</v>
      </c>
      <c r="D8" s="35" t="s">
        <v>157</v>
      </c>
      <c r="E8" s="36">
        <v>200</v>
      </c>
    </row>
    <row r="9" spans="1:5" x14ac:dyDescent="0.25">
      <c r="A9" t="s">
        <v>169</v>
      </c>
      <c r="B9" s="35" t="s">
        <v>161</v>
      </c>
      <c r="C9" s="34" t="s">
        <v>155</v>
      </c>
      <c r="D9" s="35" t="s">
        <v>157</v>
      </c>
      <c r="E9" s="36">
        <v>200</v>
      </c>
    </row>
    <row r="10" spans="1:5" x14ac:dyDescent="0.25">
      <c r="A10" t="s">
        <v>169</v>
      </c>
      <c r="B10" s="35" t="s">
        <v>162</v>
      </c>
      <c r="C10" s="34" t="s">
        <v>155</v>
      </c>
      <c r="D10" s="35" t="s">
        <v>157</v>
      </c>
      <c r="E10" s="36">
        <v>200</v>
      </c>
    </row>
    <row r="11" spans="1:5" x14ac:dyDescent="0.25">
      <c r="A11" t="s">
        <v>169</v>
      </c>
      <c r="B11" s="39" t="s">
        <v>172</v>
      </c>
      <c r="C11" s="40" t="s">
        <v>171</v>
      </c>
      <c r="D11" s="39" t="s">
        <v>170</v>
      </c>
      <c r="E11" s="41">
        <v>4350</v>
      </c>
    </row>
    <row r="12" spans="1:5" x14ac:dyDescent="0.25">
      <c r="A12" t="s">
        <v>169</v>
      </c>
      <c r="B12" s="39" t="s">
        <v>187</v>
      </c>
      <c r="C12" s="40" t="s">
        <v>171</v>
      </c>
      <c r="D12" s="39" t="s">
        <v>170</v>
      </c>
      <c r="E12" s="41">
        <v>2200</v>
      </c>
    </row>
    <row r="13" spans="1:5" x14ac:dyDescent="0.25">
      <c r="A13" t="s">
        <v>169</v>
      </c>
      <c r="B13" s="39" t="s">
        <v>173</v>
      </c>
      <c r="C13" s="40" t="s">
        <v>171</v>
      </c>
      <c r="D13" s="39" t="s">
        <v>170</v>
      </c>
      <c r="E13" s="41">
        <v>3309</v>
      </c>
    </row>
    <row r="14" spans="1:5" x14ac:dyDescent="0.25">
      <c r="A14" t="s">
        <v>169</v>
      </c>
      <c r="B14" s="39" t="s">
        <v>174</v>
      </c>
      <c r="C14" s="40" t="s">
        <v>171</v>
      </c>
      <c r="D14" s="39" t="s">
        <v>170</v>
      </c>
      <c r="E14" s="42">
        <v>4350</v>
      </c>
    </row>
    <row r="15" spans="1:5" x14ac:dyDescent="0.25">
      <c r="A15" t="s">
        <v>169</v>
      </c>
      <c r="B15" s="39" t="s">
        <v>175</v>
      </c>
      <c r="C15" s="40" t="s">
        <v>171</v>
      </c>
      <c r="D15" s="39" t="s">
        <v>170</v>
      </c>
      <c r="E15" s="42">
        <v>4350</v>
      </c>
    </row>
    <row r="16" spans="1:5" x14ac:dyDescent="0.25">
      <c r="A16" t="s">
        <v>169</v>
      </c>
      <c r="B16" s="39" t="s">
        <v>176</v>
      </c>
      <c r="C16" s="40" t="s">
        <v>171</v>
      </c>
      <c r="D16" s="39" t="s">
        <v>170</v>
      </c>
      <c r="E16" s="42">
        <v>2000</v>
      </c>
    </row>
    <row r="17" spans="1:5" x14ac:dyDescent="0.25">
      <c r="A17" t="s">
        <v>169</v>
      </c>
      <c r="B17" s="39" t="s">
        <v>177</v>
      </c>
      <c r="C17" s="40" t="s">
        <v>171</v>
      </c>
      <c r="D17" s="39" t="s">
        <v>170</v>
      </c>
      <c r="E17" s="42">
        <v>2356</v>
      </c>
    </row>
    <row r="18" spans="1:5" x14ac:dyDescent="0.25">
      <c r="A18" t="s">
        <v>169</v>
      </c>
      <c r="B18" s="39" t="s">
        <v>178</v>
      </c>
      <c r="C18" s="40" t="s">
        <v>171</v>
      </c>
      <c r="D18" s="39" t="s">
        <v>170</v>
      </c>
      <c r="E18" s="42">
        <v>1800</v>
      </c>
    </row>
    <row r="19" spans="1:5" x14ac:dyDescent="0.25">
      <c r="A19" t="s">
        <v>169</v>
      </c>
      <c r="B19" s="39" t="s">
        <v>179</v>
      </c>
      <c r="C19" s="40" t="s">
        <v>171</v>
      </c>
      <c r="D19" s="39" t="s">
        <v>170</v>
      </c>
      <c r="E19" s="42">
        <v>2200</v>
      </c>
    </row>
    <row r="20" spans="1:5" x14ac:dyDescent="0.25">
      <c r="A20" t="s">
        <v>169</v>
      </c>
      <c r="B20" s="39" t="s">
        <v>180</v>
      </c>
      <c r="C20" s="40" t="s">
        <v>171</v>
      </c>
      <c r="D20" s="39" t="s">
        <v>170</v>
      </c>
      <c r="E20" s="42">
        <v>2200</v>
      </c>
    </row>
    <row r="21" spans="1:5" x14ac:dyDescent="0.25">
      <c r="A21" t="s">
        <v>169</v>
      </c>
      <c r="B21" s="39" t="s">
        <v>181</v>
      </c>
      <c r="C21" s="40" t="s">
        <v>171</v>
      </c>
      <c r="D21" s="39" t="s">
        <v>170</v>
      </c>
      <c r="E21" s="42">
        <v>5200</v>
      </c>
    </row>
    <row r="22" spans="1:5" x14ac:dyDescent="0.25">
      <c r="A22" t="s">
        <v>169</v>
      </c>
      <c r="B22" s="39" t="s">
        <v>182</v>
      </c>
      <c r="C22" s="40" t="s">
        <v>171</v>
      </c>
      <c r="D22" s="39" t="s">
        <v>170</v>
      </c>
      <c r="E22" s="42">
        <v>5600</v>
      </c>
    </row>
    <row r="23" spans="1:5" x14ac:dyDescent="0.25">
      <c r="A23" t="s">
        <v>169</v>
      </c>
      <c r="B23" s="39" t="s">
        <v>183</v>
      </c>
      <c r="C23" s="40" t="s">
        <v>171</v>
      </c>
      <c r="D23" s="39" t="s">
        <v>170</v>
      </c>
      <c r="E23" s="42">
        <v>4350</v>
      </c>
    </row>
    <row r="24" spans="1:5" x14ac:dyDescent="0.25">
      <c r="A24" t="s">
        <v>169</v>
      </c>
      <c r="B24" s="39" t="s">
        <v>184</v>
      </c>
      <c r="C24" s="40" t="s">
        <v>171</v>
      </c>
      <c r="D24" s="39" t="s">
        <v>170</v>
      </c>
      <c r="E24" s="42">
        <v>2500</v>
      </c>
    </row>
    <row r="25" spans="1:5" x14ac:dyDescent="0.25">
      <c r="A25" t="s">
        <v>169</v>
      </c>
      <c r="B25" s="39" t="s">
        <v>186</v>
      </c>
      <c r="C25" s="40" t="s">
        <v>171</v>
      </c>
      <c r="D25" s="39" t="s">
        <v>170</v>
      </c>
      <c r="E25" s="42">
        <v>2150</v>
      </c>
    </row>
    <row r="26" spans="1:5" x14ac:dyDescent="0.25">
      <c r="A26" t="s">
        <v>169</v>
      </c>
      <c r="B26" s="39" t="s">
        <v>185</v>
      </c>
      <c r="C26" s="40" t="s">
        <v>171</v>
      </c>
      <c r="D26" s="39" t="s">
        <v>170</v>
      </c>
      <c r="E26" s="42">
        <v>2150</v>
      </c>
    </row>
    <row r="27" spans="1:5" x14ac:dyDescent="0.25">
      <c r="D27" s="44" t="s">
        <v>188</v>
      </c>
      <c r="E27" s="43">
        <f>SUM(E3:E26)</f>
        <v>52965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2018-2019</vt:lpstr>
      <vt:lpstr>2017-2018</vt:lpstr>
      <vt:lpstr>2019-2020</vt:lpstr>
      <vt:lpstr>2016-2017</vt:lpstr>
      <vt:lpstr>2020-2021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SATYANARAYANA</dc:creator>
  <cp:lastModifiedBy>irk raju</cp:lastModifiedBy>
  <dcterms:created xsi:type="dcterms:W3CDTF">2021-12-02T13:22:45Z</dcterms:created>
  <dcterms:modified xsi:type="dcterms:W3CDTF">2022-01-17T18:10:20Z</dcterms:modified>
</cp:coreProperties>
</file>